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510" yWindow="555" windowWidth="14370" windowHeight="5505" activeTab="2"/>
  </bookViews>
  <sheets>
    <sheet name="Sommaire" sheetId="1" r:id="rId1"/>
    <sheet name="Structure" sheetId="2" r:id="rId2"/>
    <sheet name="Feuille 1" sheetId="3" r:id="rId3"/>
    <sheet name="Feuille 1 (2)" sheetId="4" r:id="rId4"/>
    <sheet name="publié" sheetId="5" r:id="rId5"/>
  </sheets>
  <calcPr calcId="124519"/>
</workbook>
</file>

<file path=xl/calcChain.xml><?xml version="1.0" encoding="utf-8"?>
<calcChain xmlns="http://schemas.openxmlformats.org/spreadsheetml/2006/main">
  <c r="D11" i="5"/>
  <c r="E11"/>
  <c r="F11"/>
  <c r="G11"/>
  <c r="H11"/>
  <c r="I11"/>
  <c r="J11"/>
  <c r="K11"/>
  <c r="L11"/>
  <c r="D12"/>
  <c r="E12"/>
  <c r="F12"/>
  <c r="G12"/>
  <c r="H12"/>
  <c r="I12"/>
  <c r="J12"/>
  <c r="K12"/>
  <c r="L12"/>
  <c r="D13"/>
  <c r="E13"/>
  <c r="F13"/>
  <c r="G13"/>
  <c r="H13"/>
  <c r="I13"/>
  <c r="J13"/>
  <c r="K13"/>
  <c r="L13"/>
  <c r="D14"/>
  <c r="E14"/>
  <c r="F14"/>
  <c r="G14"/>
  <c r="H14"/>
  <c r="I14"/>
  <c r="J14"/>
  <c r="K14"/>
  <c r="L14"/>
  <c r="D15"/>
  <c r="E15"/>
  <c r="F15"/>
  <c r="G15"/>
  <c r="H15"/>
  <c r="I15"/>
  <c r="J15"/>
  <c r="K15"/>
  <c r="L15"/>
  <c r="D16"/>
  <c r="E16"/>
  <c r="F16"/>
  <c r="G16"/>
  <c r="H16"/>
  <c r="I16"/>
  <c r="J16"/>
  <c r="K16"/>
  <c r="L16"/>
  <c r="D17"/>
  <c r="E17"/>
  <c r="F17"/>
  <c r="G17"/>
  <c r="H17"/>
  <c r="I17"/>
  <c r="J17"/>
  <c r="K17"/>
  <c r="L17"/>
  <c r="D18"/>
  <c r="E18"/>
  <c r="F18"/>
  <c r="G18"/>
  <c r="H18"/>
  <c r="I18"/>
  <c r="J18"/>
  <c r="K18"/>
  <c r="L18"/>
  <c r="D19"/>
  <c r="E19"/>
  <c r="F19"/>
  <c r="G19"/>
  <c r="H19"/>
  <c r="I19"/>
  <c r="J19"/>
  <c r="K19"/>
  <c r="L19"/>
  <c r="D20"/>
  <c r="E20"/>
  <c r="F20"/>
  <c r="G20"/>
  <c r="H20"/>
  <c r="I20"/>
  <c r="J20"/>
  <c r="K20"/>
  <c r="L20"/>
  <c r="D21"/>
  <c r="E21"/>
  <c r="F21"/>
  <c r="G21"/>
  <c r="H21"/>
  <c r="I21"/>
  <c r="J21"/>
  <c r="K21"/>
  <c r="L21"/>
  <c r="D22"/>
  <c r="E22"/>
  <c r="F22"/>
  <c r="G22"/>
  <c r="H22"/>
  <c r="I22"/>
  <c r="J22"/>
  <c r="K22"/>
  <c r="L22"/>
  <c r="D23"/>
  <c r="E23"/>
  <c r="F23"/>
  <c r="G23"/>
  <c r="H23"/>
  <c r="I23"/>
  <c r="J23"/>
  <c r="K23"/>
  <c r="L23"/>
  <c r="D24"/>
  <c r="E24"/>
  <c r="F24"/>
  <c r="G24"/>
  <c r="H24"/>
  <c r="I24"/>
  <c r="J24"/>
  <c r="K24"/>
  <c r="L24"/>
  <c r="D25"/>
  <c r="E25"/>
  <c r="F25"/>
  <c r="G25"/>
  <c r="H25"/>
  <c r="I25"/>
  <c r="J25"/>
  <c r="K25"/>
  <c r="L25"/>
  <c r="D26"/>
  <c r="E26"/>
  <c r="F26"/>
  <c r="G26"/>
  <c r="H26"/>
  <c r="I26"/>
  <c r="J26"/>
  <c r="K26"/>
  <c r="L26"/>
  <c r="D27"/>
  <c r="E27"/>
  <c r="F27"/>
  <c r="G27"/>
  <c r="H27"/>
  <c r="I27"/>
  <c r="J27"/>
  <c r="K27"/>
  <c r="C12"/>
  <c r="C13"/>
  <c r="C14"/>
  <c r="C15"/>
  <c r="C16"/>
  <c r="C17"/>
  <c r="C18"/>
  <c r="C19"/>
  <c r="C20"/>
  <c r="C21"/>
  <c r="C22"/>
  <c r="C23"/>
  <c r="C24"/>
  <c r="C25"/>
  <c r="C26"/>
  <c r="C27"/>
  <c r="C11"/>
</calcChain>
</file>

<file path=xl/sharedStrings.xml><?xml version="1.0" encoding="utf-8"?>
<sst xmlns="http://schemas.openxmlformats.org/spreadsheetml/2006/main" count="1002" uniqueCount="100">
  <si>
    <t>Taux d'endettement net, après impôt, des entreprises non-financières [TEC00102]</t>
  </si>
  <si>
    <t>Ouvrir la page produit</t>
  </si>
  <si>
    <t>Ouvrir dans le Data Browser</t>
  </si>
  <si>
    <t>Description:</t>
  </si>
  <si>
    <t>Le taux d'endettement net, après impôt, des entreprises non-financières est défini comme les principaux passifs financiers divisés par le revenu d'entreprise net (code SEC 2010: B4N) moins les impôts courants sur le revenu et le patrimoine (D5PAY). Les principaux passifs financiers incluent le numéraire et dépôts (AF2), les titres de créance (AF3) et les crédits (AF4). Données et informations méthodologiques détaillées sur le site http://ec.europa.eu/eurostat/sectoraccounts.</t>
  </si>
  <si>
    <t>Dernière mise à jour des données:</t>
  </si>
  <si>
    <t>27/01/2022 11:00</t>
  </si>
  <si>
    <t>Dernière modification de la structure de données:</t>
  </si>
  <si>
    <t>Source(s) institutionnelle(s)</t>
  </si>
  <si>
    <t>Eurostat</t>
  </si>
  <si>
    <t>Dataset(s) source</t>
  </si>
  <si>
    <t>Ce dataset est calculé à partir de</t>
  </si>
  <si>
    <t>NASA_10_KI</t>
  </si>
  <si>
    <t>Contenus</t>
  </si>
  <si>
    <t>Fréquence (relative au temps)</t>
  </si>
  <si>
    <t>Unité de mesure</t>
  </si>
  <si>
    <t>Secteur</t>
  </si>
  <si>
    <t>Indicateur des comptes nationaux (SEC 2010)</t>
  </si>
  <si>
    <t>Feuille 1</t>
  </si>
  <si>
    <t>Annuel</t>
  </si>
  <si>
    <t>Pourcentage</t>
  </si>
  <si>
    <t>Sociétés non financières</t>
  </si>
  <si>
    <t>Taux d'endettement net, après impôt, des entreprises non-financières: (AF2+AF3+AF4, passifs - actifs)/(B4N-D5PAY)</t>
  </si>
  <si>
    <t>Structure</t>
  </si>
  <si>
    <t>Dimension</t>
  </si>
  <si>
    <t>Position</t>
  </si>
  <si>
    <t>Libellé</t>
  </si>
  <si>
    <t>Entité géopolitique (déclarante)</t>
  </si>
  <si>
    <t>Union européenne - 27 pays (à partir de 2020)</t>
  </si>
  <si>
    <t>Union européenne - 28 pays (2013-2020)</t>
  </si>
  <si>
    <t>Zone euro - 19 pays (à partir de 2015)</t>
  </si>
  <si>
    <t>Belgique</t>
  </si>
  <si>
    <t>Bulgarie</t>
  </si>
  <si>
    <t>Tchéquie</t>
  </si>
  <si>
    <t>Danemark</t>
  </si>
  <si>
    <t>Allemagne (jusqu'en 1990, ancien territoire de la RFA)</t>
  </si>
  <si>
    <t>Estonie</t>
  </si>
  <si>
    <t>Irlande</t>
  </si>
  <si>
    <t>Grèce</t>
  </si>
  <si>
    <t>Espagne</t>
  </si>
  <si>
    <t>France</t>
  </si>
  <si>
    <t>Croatie</t>
  </si>
  <si>
    <t>Italie</t>
  </si>
  <si>
    <t>Chypre</t>
  </si>
  <si>
    <t>Lettonie</t>
  </si>
  <si>
    <t>Lituanie</t>
  </si>
  <si>
    <t>Luxembourg</t>
  </si>
  <si>
    <t>Hongrie</t>
  </si>
  <si>
    <t>Malte</t>
  </si>
  <si>
    <t>Pays-Bas</t>
  </si>
  <si>
    <t>Autriche</t>
  </si>
  <si>
    <t>Pologne</t>
  </si>
  <si>
    <t>Portugal</t>
  </si>
  <si>
    <t>Roumanie</t>
  </si>
  <si>
    <t>Slovénie</t>
  </si>
  <si>
    <t>Slovaquie</t>
  </si>
  <si>
    <t>Finlande</t>
  </si>
  <si>
    <t>Suède</t>
  </si>
  <si>
    <t>Islande</t>
  </si>
  <si>
    <t>Liechtenstein</t>
  </si>
  <si>
    <t>Norvège</t>
  </si>
  <si>
    <t>Suisse</t>
  </si>
  <si>
    <t>Royaume-Uni</t>
  </si>
  <si>
    <t>Monténégro</t>
  </si>
  <si>
    <t>Macédoine du Nord</t>
  </si>
  <si>
    <t>Albanie</t>
  </si>
  <si>
    <t>Serbie</t>
  </si>
  <si>
    <t>Turquie</t>
  </si>
  <si>
    <t>Temps</t>
  </si>
  <si>
    <t>2009</t>
  </si>
  <si>
    <t>2010</t>
  </si>
  <si>
    <t>2011</t>
  </si>
  <si>
    <t>2012</t>
  </si>
  <si>
    <t>2013</t>
  </si>
  <si>
    <t>2014</t>
  </si>
  <si>
    <t>2015</t>
  </si>
  <si>
    <t>2016</t>
  </si>
  <si>
    <t>2017</t>
  </si>
  <si>
    <t>2018</t>
  </si>
  <si>
    <t>2019</t>
  </si>
  <si>
    <t>2020</t>
  </si>
  <si>
    <t>Données extraites le28/01/2022 16:13:33 depuis [ESTAT]</t>
  </si>
  <si>
    <t xml:space="preserve">Dataset: </t>
  </si>
  <si>
    <t>Dernière mise à jour:</t>
  </si>
  <si>
    <t>TIME</t>
  </si>
  <si>
    <t/>
  </si>
  <si>
    <t>GEO (Libellés)</t>
  </si>
  <si>
    <t>p</t>
  </si>
  <si>
    <t>b</t>
  </si>
  <si>
    <t>:</t>
  </si>
  <si>
    <t>e</t>
  </si>
  <si>
    <t>Valeur spéciale</t>
  </si>
  <si>
    <t>Non disponible</t>
  </si>
  <si>
    <t>Flags disponibles:</t>
  </si>
  <si>
    <t>rupture de série</t>
  </si>
  <si>
    <t>estimé</t>
  </si>
  <si>
    <t>provisoire</t>
  </si>
  <si>
    <t>UE- 27 pays</t>
  </si>
  <si>
    <t xml:space="preserve">Zone euro </t>
  </si>
  <si>
    <t>Source : Eurostat</t>
  </si>
</sst>
</file>

<file path=xl/styles.xml><?xml version="1.0" encoding="utf-8"?>
<styleSheet xmlns="http://schemas.openxmlformats.org/spreadsheetml/2006/main">
  <numFmts count="1">
    <numFmt numFmtId="164" formatCode="#,##0.##########"/>
  </numFmts>
  <fonts count="11">
    <font>
      <sz val="11"/>
      <color indexed="8"/>
      <name val="Calibri"/>
      <family val="2"/>
      <scheme val="minor"/>
    </font>
    <font>
      <b/>
      <sz val="9"/>
      <name val="Arial"/>
      <family val="2"/>
    </font>
    <font>
      <sz val="9"/>
      <name val="Arial"/>
      <family val="2"/>
    </font>
    <font>
      <b/>
      <sz val="9"/>
      <color indexed="9"/>
      <name val="Arial"/>
      <family val="2"/>
    </font>
    <font>
      <b/>
      <sz val="11"/>
      <name val="Arial"/>
      <family val="2"/>
    </font>
    <font>
      <u/>
      <sz val="9"/>
      <color indexed="12"/>
      <name val="Arial"/>
      <family val="2"/>
    </font>
    <font>
      <b/>
      <sz val="14"/>
      <color indexed="9"/>
      <name val="Arial"/>
      <family val="2"/>
    </font>
    <font>
      <b/>
      <sz val="14"/>
      <name val="Arial"/>
      <family val="2"/>
    </font>
    <font>
      <sz val="14"/>
      <name val="Arial"/>
      <family val="2"/>
    </font>
    <font>
      <b/>
      <sz val="14"/>
      <color rgb="FFFF0000"/>
      <name val="Arial"/>
      <family val="2"/>
    </font>
    <font>
      <sz val="12"/>
      <name val="Arial"/>
      <family val="2"/>
    </font>
  </fonts>
  <fills count="9">
    <fill>
      <patternFill patternType="none"/>
    </fill>
    <fill>
      <patternFill patternType="gray125"/>
    </fill>
    <fill>
      <patternFill patternType="solid">
        <fgColor rgb="FF4669AF"/>
      </patternFill>
    </fill>
    <fill>
      <patternFill patternType="solid">
        <fgColor rgb="FF0096DC"/>
      </patternFill>
    </fill>
    <fill>
      <patternFill patternType="solid">
        <fgColor rgb="FFDCE6F1"/>
      </patternFill>
    </fill>
    <fill>
      <patternFill patternType="mediumGray">
        <bgColor indexed="22"/>
      </patternFill>
    </fill>
    <fill>
      <patternFill patternType="solid">
        <fgColor rgb="FFF6F6F6"/>
      </patternFill>
    </fill>
    <fill>
      <patternFill patternType="solid">
        <fgColor rgb="FFFFFF00"/>
        <bgColor indexed="64"/>
      </patternFill>
    </fill>
    <fill>
      <patternFill patternType="solid">
        <fgColor theme="0"/>
        <bgColor indexed="64"/>
      </patternFill>
    </fill>
  </fills>
  <borders count="17">
    <border>
      <left/>
      <right/>
      <top/>
      <bottom/>
      <diagonal/>
    </border>
    <border>
      <left style="thin">
        <color rgb="FFB0B0B0"/>
      </left>
      <right style="thin">
        <color rgb="FFB0B0B0"/>
      </right>
      <top style="thin">
        <color rgb="FFB0B0B0"/>
      </top>
      <bottom style="thin">
        <color rgb="FFB0B0B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rgb="FFB0B0B0"/>
      </bottom>
      <diagonal/>
    </border>
    <border>
      <left style="thin">
        <color indexed="64"/>
      </left>
      <right style="thin">
        <color indexed="64"/>
      </right>
      <top style="thin">
        <color rgb="FFB0B0B0"/>
      </top>
      <bottom style="thin">
        <color rgb="FFB0B0B0"/>
      </bottom>
      <diagonal/>
    </border>
    <border>
      <left style="thin">
        <color indexed="64"/>
      </left>
      <right style="thin">
        <color indexed="64"/>
      </right>
      <top style="thin">
        <color rgb="FFB0B0B0"/>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xf>
    <xf numFmtId="0" fontId="3" fillId="2" borderId="1" xfId="0" applyFont="1" applyFill="1" applyBorder="1" applyAlignment="1">
      <alignment horizontal="left" vertical="center"/>
    </xf>
    <xf numFmtId="0" fontId="3" fillId="2" borderId="1" xfId="0" applyFont="1" applyFill="1" applyBorder="1" applyAlignment="1">
      <alignment horizontal="right" vertical="center"/>
    </xf>
    <xf numFmtId="0" fontId="1" fillId="3" borderId="1" xfId="0" applyFont="1" applyFill="1" applyBorder="1" applyAlignment="1">
      <alignment horizontal="left" vertical="center"/>
    </xf>
    <xf numFmtId="0" fontId="1" fillId="4" borderId="1" xfId="0" applyFont="1" applyFill="1" applyBorder="1" applyAlignment="1">
      <alignment horizontal="left" vertical="center"/>
    </xf>
    <xf numFmtId="0" fontId="0" fillId="5" borderId="0" xfId="0" applyFill="1"/>
    <xf numFmtId="3" fontId="2" fillId="0" borderId="0" xfId="0" applyNumberFormat="1" applyFont="1" applyAlignment="1">
      <alignment horizontal="right" vertical="center" shrinkToFit="1"/>
    </xf>
    <xf numFmtId="3" fontId="2" fillId="6" borderId="0" xfId="0" applyNumberFormat="1" applyFont="1" applyFill="1" applyAlignment="1">
      <alignment horizontal="right" vertical="center" shrinkToFit="1"/>
    </xf>
    <xf numFmtId="0" fontId="4" fillId="0" borderId="0" xfId="0" applyFont="1" applyAlignment="1">
      <alignment horizontal="left" vertical="center"/>
    </xf>
    <xf numFmtId="0" fontId="2" fillId="0" borderId="0" xfId="0" applyFont="1" applyAlignment="1">
      <alignment horizontal="left" vertical="top" wrapText="1"/>
    </xf>
    <xf numFmtId="0" fontId="2" fillId="6" borderId="0" xfId="0" applyFont="1" applyFill="1" applyAlignment="1">
      <alignment horizontal="left" vertical="center"/>
    </xf>
    <xf numFmtId="0" fontId="5" fillId="6" borderId="0" xfId="0" applyFont="1" applyFill="1" applyAlignment="1">
      <alignment horizontal="left" vertical="center"/>
    </xf>
    <xf numFmtId="0" fontId="5" fillId="0" borderId="0" xfId="0" applyFont="1" applyAlignment="1">
      <alignment horizontal="left" vertical="center"/>
    </xf>
    <xf numFmtId="164" fontId="2" fillId="0" borderId="0" xfId="0" applyNumberFormat="1" applyFont="1" applyAlignment="1">
      <alignment horizontal="right" vertical="center" shrinkToFit="1"/>
    </xf>
    <xf numFmtId="164" fontId="2" fillId="6" borderId="0" xfId="0" applyNumberFormat="1" applyFont="1" applyFill="1" applyAlignment="1">
      <alignment horizontal="right" vertical="center" shrinkToFit="1"/>
    </xf>
    <xf numFmtId="0" fontId="4" fillId="6" borderId="0" xfId="0" applyFont="1" applyFill="1" applyAlignment="1">
      <alignment horizontal="left" vertical="center"/>
    </xf>
    <xf numFmtId="0" fontId="1" fillId="6" borderId="0" xfId="0" applyFont="1" applyFill="1" applyAlignment="1">
      <alignment horizontal="left" vertical="center"/>
    </xf>
    <xf numFmtId="4" fontId="2" fillId="0" borderId="0" xfId="0" applyNumberFormat="1" applyFont="1" applyAlignment="1">
      <alignment horizontal="right" vertical="center" shrinkToFit="1"/>
    </xf>
    <xf numFmtId="4" fontId="2" fillId="6" borderId="0" xfId="0" applyNumberFormat="1" applyFont="1" applyFill="1" applyAlignment="1">
      <alignment horizontal="right" vertical="center" shrinkToFit="1"/>
    </xf>
    <xf numFmtId="0" fontId="0" fillId="0" borderId="0" xfId="0"/>
    <xf numFmtId="0" fontId="1" fillId="7" borderId="0" xfId="0" applyFont="1" applyFill="1" applyAlignment="1">
      <alignment horizontal="left" vertical="center"/>
    </xf>
    <xf numFmtId="0" fontId="0" fillId="7" borderId="0" xfId="0" applyFill="1"/>
    <xf numFmtId="0" fontId="2" fillId="7" borderId="0" xfId="0" applyFont="1" applyFill="1" applyAlignment="1">
      <alignment horizontal="left" vertical="center"/>
    </xf>
    <xf numFmtId="1" fontId="2" fillId="6" borderId="0" xfId="0" applyNumberFormat="1" applyFont="1" applyFill="1" applyAlignment="1">
      <alignment horizontal="right" vertical="center" shrinkToFit="1"/>
    </xf>
    <xf numFmtId="1" fontId="2" fillId="0" borderId="0" xfId="0" applyNumberFormat="1" applyFont="1" applyAlignment="1">
      <alignment horizontal="right" vertical="center" shrinkToFit="1"/>
    </xf>
    <xf numFmtId="0" fontId="2" fillId="0" borderId="0" xfId="0" applyFont="1" applyAlignment="1">
      <alignment horizontal="left" vertical="top" wrapText="1"/>
    </xf>
    <xf numFmtId="0" fontId="0" fillId="0" borderId="0" xfId="0"/>
    <xf numFmtId="0" fontId="3" fillId="2" borderId="1" xfId="0" applyFont="1" applyFill="1" applyBorder="1" applyAlignment="1">
      <alignment horizontal="left" vertical="center"/>
    </xf>
    <xf numFmtId="0" fontId="6" fillId="8" borderId="2" xfId="0" applyFont="1" applyFill="1" applyBorder="1" applyAlignment="1">
      <alignment horizontal="right" vertical="center"/>
    </xf>
    <xf numFmtId="0" fontId="7" fillId="8" borderId="6" xfId="0" applyFont="1" applyFill="1" applyBorder="1" applyAlignment="1">
      <alignment horizontal="left" vertical="center"/>
    </xf>
    <xf numFmtId="0" fontId="7" fillId="8" borderId="7" xfId="0" applyFont="1" applyFill="1" applyBorder="1" applyAlignment="1">
      <alignment horizontal="left" vertical="center"/>
    </xf>
    <xf numFmtId="0" fontId="8" fillId="8" borderId="7" xfId="0" applyFont="1" applyFill="1" applyBorder="1" applyAlignment="1">
      <alignment horizontal="left" vertical="center"/>
    </xf>
    <xf numFmtId="0" fontId="9" fillId="7" borderId="7" xfId="0" applyFont="1" applyFill="1" applyBorder="1" applyAlignment="1">
      <alignment horizontal="left" vertical="center"/>
    </xf>
    <xf numFmtId="0" fontId="8" fillId="8" borderId="8" xfId="0" applyFont="1" applyFill="1" applyBorder="1" applyAlignment="1">
      <alignment horizontal="left" vertical="center"/>
    </xf>
    <xf numFmtId="9" fontId="7" fillId="8" borderId="9" xfId="0" applyNumberFormat="1" applyFont="1" applyFill="1" applyBorder="1" applyAlignment="1">
      <alignment horizontal="right" vertical="center" shrinkToFit="1"/>
    </xf>
    <xf numFmtId="9" fontId="7" fillId="8" borderId="10" xfId="0" applyNumberFormat="1" applyFont="1" applyFill="1" applyBorder="1" applyAlignment="1">
      <alignment horizontal="right" vertical="center" shrinkToFit="1"/>
    </xf>
    <xf numFmtId="9" fontId="7" fillId="8" borderId="11" xfId="0" applyNumberFormat="1" applyFont="1" applyFill="1" applyBorder="1" applyAlignment="1">
      <alignment horizontal="right" vertical="center" shrinkToFit="1"/>
    </xf>
    <xf numFmtId="9" fontId="7" fillId="8" borderId="12" xfId="0" applyNumberFormat="1" applyFont="1" applyFill="1" applyBorder="1" applyAlignment="1">
      <alignment horizontal="right" vertical="center" shrinkToFit="1"/>
    </xf>
    <xf numFmtId="9" fontId="7" fillId="8" borderId="0" xfId="0" applyNumberFormat="1" applyFont="1" applyFill="1" applyBorder="1" applyAlignment="1">
      <alignment horizontal="right" vertical="center" shrinkToFit="1"/>
    </xf>
    <xf numFmtId="9" fontId="7" fillId="8" borderId="13" xfId="0" applyNumberFormat="1" applyFont="1" applyFill="1" applyBorder="1" applyAlignment="1">
      <alignment horizontal="right" vertical="center" shrinkToFit="1"/>
    </xf>
    <xf numFmtId="9" fontId="8" fillId="8" borderId="12" xfId="0" applyNumberFormat="1" applyFont="1" applyFill="1" applyBorder="1" applyAlignment="1">
      <alignment horizontal="right" vertical="center" shrinkToFit="1"/>
    </xf>
    <xf numFmtId="9" fontId="8" fillId="8" borderId="0" xfId="0" applyNumberFormat="1" applyFont="1" applyFill="1" applyBorder="1" applyAlignment="1">
      <alignment horizontal="right" vertical="center" shrinkToFit="1"/>
    </xf>
    <xf numFmtId="9" fontId="8" fillId="8" borderId="13" xfId="0" applyNumberFormat="1" applyFont="1" applyFill="1" applyBorder="1" applyAlignment="1">
      <alignment horizontal="right" vertical="center" shrinkToFit="1"/>
    </xf>
    <xf numFmtId="9" fontId="9" fillId="7" borderId="12" xfId="0" applyNumberFormat="1" applyFont="1" applyFill="1" applyBorder="1" applyAlignment="1">
      <alignment horizontal="right" vertical="center" shrinkToFit="1"/>
    </xf>
    <xf numFmtId="9" fontId="9" fillId="7" borderId="0" xfId="0" applyNumberFormat="1" applyFont="1" applyFill="1" applyBorder="1" applyAlignment="1">
      <alignment horizontal="right" vertical="center" shrinkToFit="1"/>
    </xf>
    <xf numFmtId="9" fontId="9" fillId="7" borderId="13" xfId="0" applyNumberFormat="1" applyFont="1" applyFill="1" applyBorder="1" applyAlignment="1">
      <alignment horizontal="right" vertical="center" shrinkToFit="1"/>
    </xf>
    <xf numFmtId="9" fontId="8" fillId="8" borderId="14" xfId="0" applyNumberFormat="1" applyFont="1" applyFill="1" applyBorder="1" applyAlignment="1">
      <alignment horizontal="right" vertical="center" shrinkToFit="1"/>
    </xf>
    <xf numFmtId="9" fontId="8" fillId="8" borderId="15" xfId="0" applyNumberFormat="1" applyFont="1" applyFill="1" applyBorder="1" applyAlignment="1">
      <alignment horizontal="right" vertical="center" shrinkToFit="1"/>
    </xf>
    <xf numFmtId="9" fontId="8" fillId="8" borderId="16" xfId="0" applyNumberFormat="1" applyFont="1" applyFill="1" applyBorder="1" applyAlignment="1">
      <alignment horizontal="right" vertical="center" shrinkToFit="1"/>
    </xf>
    <xf numFmtId="0" fontId="10" fillId="0" borderId="0" xfId="0" applyFont="1" applyAlignment="1">
      <alignment horizontal="left" vertical="center"/>
    </xf>
    <xf numFmtId="9" fontId="8" fillId="8" borderId="3" xfId="0" applyNumberFormat="1" applyFont="1" applyFill="1" applyBorder="1" applyAlignment="1">
      <alignment horizontal="center" vertical="center" shrinkToFit="1"/>
    </xf>
    <xf numFmtId="9" fontId="8" fillId="8" borderId="4" xfId="0" applyNumberFormat="1" applyFont="1" applyFill="1" applyBorder="1" applyAlignment="1">
      <alignment horizontal="center" vertical="center" shrinkToFit="1"/>
    </xf>
    <xf numFmtId="9" fontId="8" fillId="8" borderId="5" xfId="0" applyNumberFormat="1" applyFont="1" applyFill="1" applyBorder="1" applyAlignment="1">
      <alignment horizontal="center" vertical="center" shrinkToFi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5462442</xdr:colOff>
      <xdr:row>3</xdr:row>
      <xdr:rowOff>57150</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12192000" cy="62865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c.europa.eu/eurostat/databrowser/product/view/NASA_10_KI" TargetMode="External"/><Relationship Id="rId2" Type="http://schemas.openxmlformats.org/officeDocument/2006/relationships/hyperlink" Target="https://ec.europa.eu/eurostat/databrowser/view/TEC00102/default/table" TargetMode="External"/><Relationship Id="rId1" Type="http://schemas.openxmlformats.org/officeDocument/2006/relationships/hyperlink" Target="https://ec.europa.eu/eurostat/databrowser/product/page/TEC00102"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6:O20"/>
  <sheetViews>
    <sheetView showGridLines="0" workbookViewId="0">
      <selection activeCell="B8" sqref="B8:O8"/>
    </sheetView>
  </sheetViews>
  <sheetFormatPr baseColWidth="10" defaultColWidth="8.85546875" defaultRowHeight="15"/>
  <cols>
    <col min="1" max="1" width="19.85546875" customWidth="1"/>
    <col min="2" max="2" width="10.85546875" customWidth="1"/>
    <col min="3" max="3" width="32.5703125" customWidth="1"/>
    <col min="4" max="4" width="18.28515625" customWidth="1"/>
    <col min="5" max="5" width="19.28515625" customWidth="1"/>
    <col min="6" max="6" width="88.7109375" customWidth="1"/>
  </cols>
  <sheetData>
    <row r="6" spans="1:15">
      <c r="A6" s="11" t="s">
        <v>0</v>
      </c>
    </row>
    <row r="7" spans="1:15">
      <c r="A7" s="14" t="s">
        <v>1</v>
      </c>
      <c r="B7" s="14" t="s">
        <v>2</v>
      </c>
    </row>
    <row r="8" spans="1:15" ht="42.75" customHeight="1">
      <c r="A8" s="12" t="s">
        <v>3</v>
      </c>
      <c r="B8" s="28" t="s">
        <v>4</v>
      </c>
      <c r="C8" s="29"/>
      <c r="D8" s="29"/>
      <c r="E8" s="29"/>
      <c r="F8" s="29"/>
      <c r="G8" s="29"/>
      <c r="H8" s="29"/>
      <c r="I8" s="29"/>
      <c r="J8" s="29"/>
      <c r="K8" s="29"/>
      <c r="L8" s="29"/>
      <c r="M8" s="29"/>
      <c r="N8" s="29"/>
      <c r="O8" s="29"/>
    </row>
    <row r="10" spans="1:15">
      <c r="A10" s="2" t="s">
        <v>5</v>
      </c>
      <c r="D10" s="2" t="s">
        <v>6</v>
      </c>
    </row>
    <row r="11" spans="1:15">
      <c r="A11" s="2" t="s">
        <v>7</v>
      </c>
      <c r="D11" s="2" t="s">
        <v>6</v>
      </c>
    </row>
    <row r="13" spans="1:15">
      <c r="B13" s="1" t="s">
        <v>8</v>
      </c>
    </row>
    <row r="14" spans="1:15">
      <c r="C14" s="2" t="s">
        <v>9</v>
      </c>
    </row>
    <row r="16" spans="1:15">
      <c r="B16" s="1" t="s">
        <v>10</v>
      </c>
    </row>
    <row r="17" spans="2:6">
      <c r="C17" s="2" t="s">
        <v>11</v>
      </c>
    </row>
    <row r="18" spans="2:6">
      <c r="C18" s="2" t="s">
        <v>12</v>
      </c>
      <c r="D18" s="15" t="s">
        <v>2</v>
      </c>
    </row>
    <row r="19" spans="2:6">
      <c r="B19" s="11" t="s">
        <v>13</v>
      </c>
      <c r="C19" s="11" t="s">
        <v>14</v>
      </c>
      <c r="D19" s="11" t="s">
        <v>15</v>
      </c>
      <c r="E19" s="11" t="s">
        <v>16</v>
      </c>
      <c r="F19" s="11" t="s">
        <v>17</v>
      </c>
    </row>
    <row r="20" spans="2:6">
      <c r="B20" s="15" t="s">
        <v>18</v>
      </c>
      <c r="C20" s="2" t="s">
        <v>19</v>
      </c>
      <c r="D20" s="2" t="s">
        <v>20</v>
      </c>
      <c r="E20" s="2" t="s">
        <v>21</v>
      </c>
      <c r="F20" s="2" t="s">
        <v>22</v>
      </c>
    </row>
  </sheetData>
  <mergeCells count="1">
    <mergeCell ref="B8:O8"/>
  </mergeCells>
  <hyperlinks>
    <hyperlink ref="A7" r:id="rId1"/>
    <hyperlink ref="B7" r:id="rId2"/>
    <hyperlink ref="D18" r:id="rId3"/>
    <hyperlink ref="B20" location="'Feuille 1'!A1" display="Feuille 1"/>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dimension ref="A1:C59"/>
  <sheetViews>
    <sheetView showGridLines="0" workbookViewId="0"/>
  </sheetViews>
  <sheetFormatPr baseColWidth="10" defaultColWidth="8.85546875" defaultRowHeight="15"/>
  <cols>
    <col min="2" max="5" width="79.7109375" customWidth="1"/>
  </cols>
  <sheetData>
    <row r="1" spans="1:3">
      <c r="A1" s="1" t="s">
        <v>23</v>
      </c>
    </row>
    <row r="2" spans="1:3">
      <c r="B2" s="18" t="s">
        <v>24</v>
      </c>
      <c r="C2" s="18" t="s">
        <v>25</v>
      </c>
    </row>
    <row r="3" spans="1:3">
      <c r="B3" s="19" t="s">
        <v>26</v>
      </c>
      <c r="C3" s="19" t="s">
        <v>26</v>
      </c>
    </row>
    <row r="4" spans="1:3">
      <c r="B4" s="2" t="s">
        <v>14</v>
      </c>
      <c r="C4" s="2" t="s">
        <v>19</v>
      </c>
    </row>
    <row r="5" spans="1:3">
      <c r="B5" s="13" t="s">
        <v>15</v>
      </c>
      <c r="C5" s="13" t="s">
        <v>20</v>
      </c>
    </row>
    <row r="6" spans="1:3">
      <c r="B6" s="2" t="s">
        <v>16</v>
      </c>
      <c r="C6" s="2" t="s">
        <v>21</v>
      </c>
    </row>
    <row r="7" spans="1:3">
      <c r="B7" s="13" t="s">
        <v>17</v>
      </c>
      <c r="C7" s="13" t="s">
        <v>22</v>
      </c>
    </row>
    <row r="8" spans="1:3">
      <c r="B8" s="2" t="s">
        <v>27</v>
      </c>
      <c r="C8" s="2" t="s">
        <v>28</v>
      </c>
    </row>
    <row r="9" spans="1:3">
      <c r="B9" s="13" t="s">
        <v>27</v>
      </c>
      <c r="C9" s="13" t="s">
        <v>29</v>
      </c>
    </row>
    <row r="10" spans="1:3">
      <c r="B10" s="2" t="s">
        <v>27</v>
      </c>
      <c r="C10" s="2" t="s">
        <v>30</v>
      </c>
    </row>
    <row r="11" spans="1:3">
      <c r="B11" s="13" t="s">
        <v>27</v>
      </c>
      <c r="C11" s="13" t="s">
        <v>31</v>
      </c>
    </row>
    <row r="12" spans="1:3">
      <c r="B12" s="2" t="s">
        <v>27</v>
      </c>
      <c r="C12" s="2" t="s">
        <v>32</v>
      </c>
    </row>
    <row r="13" spans="1:3">
      <c r="B13" s="13" t="s">
        <v>27</v>
      </c>
      <c r="C13" s="13" t="s">
        <v>33</v>
      </c>
    </row>
    <row r="14" spans="1:3">
      <c r="B14" s="2" t="s">
        <v>27</v>
      </c>
      <c r="C14" s="2" t="s">
        <v>34</v>
      </c>
    </row>
    <row r="15" spans="1:3">
      <c r="B15" s="13" t="s">
        <v>27</v>
      </c>
      <c r="C15" s="13" t="s">
        <v>35</v>
      </c>
    </row>
    <row r="16" spans="1:3">
      <c r="B16" s="2" t="s">
        <v>27</v>
      </c>
      <c r="C16" s="2" t="s">
        <v>36</v>
      </c>
    </row>
    <row r="17" spans="2:3">
      <c r="B17" s="13" t="s">
        <v>27</v>
      </c>
      <c r="C17" s="13" t="s">
        <v>37</v>
      </c>
    </row>
    <row r="18" spans="2:3">
      <c r="B18" s="2" t="s">
        <v>27</v>
      </c>
      <c r="C18" s="2" t="s">
        <v>38</v>
      </c>
    </row>
    <row r="19" spans="2:3">
      <c r="B19" s="13" t="s">
        <v>27</v>
      </c>
      <c r="C19" s="13" t="s">
        <v>39</v>
      </c>
    </row>
    <row r="20" spans="2:3">
      <c r="B20" s="2" t="s">
        <v>27</v>
      </c>
      <c r="C20" s="2" t="s">
        <v>40</v>
      </c>
    </row>
    <row r="21" spans="2:3">
      <c r="B21" s="13" t="s">
        <v>27</v>
      </c>
      <c r="C21" s="13" t="s">
        <v>41</v>
      </c>
    </row>
    <row r="22" spans="2:3">
      <c r="B22" s="2" t="s">
        <v>27</v>
      </c>
      <c r="C22" s="2" t="s">
        <v>42</v>
      </c>
    </row>
    <row r="23" spans="2:3">
      <c r="B23" s="13" t="s">
        <v>27</v>
      </c>
      <c r="C23" s="13" t="s">
        <v>43</v>
      </c>
    </row>
    <row r="24" spans="2:3">
      <c r="B24" s="2" t="s">
        <v>27</v>
      </c>
      <c r="C24" s="2" t="s">
        <v>44</v>
      </c>
    </row>
    <row r="25" spans="2:3">
      <c r="B25" s="13" t="s">
        <v>27</v>
      </c>
      <c r="C25" s="13" t="s">
        <v>45</v>
      </c>
    </row>
    <row r="26" spans="2:3">
      <c r="B26" s="2" t="s">
        <v>27</v>
      </c>
      <c r="C26" s="2" t="s">
        <v>46</v>
      </c>
    </row>
    <row r="27" spans="2:3">
      <c r="B27" s="13" t="s">
        <v>27</v>
      </c>
      <c r="C27" s="13" t="s">
        <v>47</v>
      </c>
    </row>
    <row r="28" spans="2:3">
      <c r="B28" s="2" t="s">
        <v>27</v>
      </c>
      <c r="C28" s="2" t="s">
        <v>48</v>
      </c>
    </row>
    <row r="29" spans="2:3">
      <c r="B29" s="13" t="s">
        <v>27</v>
      </c>
      <c r="C29" s="13" t="s">
        <v>49</v>
      </c>
    </row>
    <row r="30" spans="2:3">
      <c r="B30" s="2" t="s">
        <v>27</v>
      </c>
      <c r="C30" s="2" t="s">
        <v>50</v>
      </c>
    </row>
    <row r="31" spans="2:3">
      <c r="B31" s="13" t="s">
        <v>27</v>
      </c>
      <c r="C31" s="13" t="s">
        <v>51</v>
      </c>
    </row>
    <row r="32" spans="2:3">
      <c r="B32" s="2" t="s">
        <v>27</v>
      </c>
      <c r="C32" s="2" t="s">
        <v>52</v>
      </c>
    </row>
    <row r="33" spans="2:3">
      <c r="B33" s="13" t="s">
        <v>27</v>
      </c>
      <c r="C33" s="13" t="s">
        <v>53</v>
      </c>
    </row>
    <row r="34" spans="2:3">
      <c r="B34" s="2" t="s">
        <v>27</v>
      </c>
      <c r="C34" s="2" t="s">
        <v>54</v>
      </c>
    </row>
    <row r="35" spans="2:3">
      <c r="B35" s="13" t="s">
        <v>27</v>
      </c>
      <c r="C35" s="13" t="s">
        <v>55</v>
      </c>
    </row>
    <row r="36" spans="2:3">
      <c r="B36" s="2" t="s">
        <v>27</v>
      </c>
      <c r="C36" s="2" t="s">
        <v>56</v>
      </c>
    </row>
    <row r="37" spans="2:3">
      <c r="B37" s="13" t="s">
        <v>27</v>
      </c>
      <c r="C37" s="13" t="s">
        <v>57</v>
      </c>
    </row>
    <row r="38" spans="2:3">
      <c r="B38" s="2" t="s">
        <v>27</v>
      </c>
      <c r="C38" s="2" t="s">
        <v>58</v>
      </c>
    </row>
    <row r="39" spans="2:3">
      <c r="B39" s="13" t="s">
        <v>27</v>
      </c>
      <c r="C39" s="13" t="s">
        <v>59</v>
      </c>
    </row>
    <row r="40" spans="2:3">
      <c r="B40" s="2" t="s">
        <v>27</v>
      </c>
      <c r="C40" s="2" t="s">
        <v>60</v>
      </c>
    </row>
    <row r="41" spans="2:3">
      <c r="B41" s="13" t="s">
        <v>27</v>
      </c>
      <c r="C41" s="13" t="s">
        <v>61</v>
      </c>
    </row>
    <row r="42" spans="2:3">
      <c r="B42" s="2" t="s">
        <v>27</v>
      </c>
      <c r="C42" s="2" t="s">
        <v>62</v>
      </c>
    </row>
    <row r="43" spans="2:3">
      <c r="B43" s="13" t="s">
        <v>27</v>
      </c>
      <c r="C43" s="13" t="s">
        <v>63</v>
      </c>
    </row>
    <row r="44" spans="2:3">
      <c r="B44" s="2" t="s">
        <v>27</v>
      </c>
      <c r="C44" s="2" t="s">
        <v>64</v>
      </c>
    </row>
    <row r="45" spans="2:3">
      <c r="B45" s="13" t="s">
        <v>27</v>
      </c>
      <c r="C45" s="13" t="s">
        <v>65</v>
      </c>
    </row>
    <row r="46" spans="2:3">
      <c r="B46" s="2" t="s">
        <v>27</v>
      </c>
      <c r="C46" s="2" t="s">
        <v>66</v>
      </c>
    </row>
    <row r="47" spans="2:3">
      <c r="B47" s="13" t="s">
        <v>27</v>
      </c>
      <c r="C47" s="13" t="s">
        <v>67</v>
      </c>
    </row>
    <row r="48" spans="2:3">
      <c r="B48" s="2" t="s">
        <v>68</v>
      </c>
      <c r="C48" s="2" t="s">
        <v>69</v>
      </c>
    </row>
    <row r="49" spans="2:3">
      <c r="B49" s="13" t="s">
        <v>68</v>
      </c>
      <c r="C49" s="13" t="s">
        <v>70</v>
      </c>
    </row>
    <row r="50" spans="2:3">
      <c r="B50" s="2" t="s">
        <v>68</v>
      </c>
      <c r="C50" s="2" t="s">
        <v>71</v>
      </c>
    </row>
    <row r="51" spans="2:3">
      <c r="B51" s="13" t="s">
        <v>68</v>
      </c>
      <c r="C51" s="13" t="s">
        <v>72</v>
      </c>
    </row>
    <row r="52" spans="2:3">
      <c r="B52" s="2" t="s">
        <v>68</v>
      </c>
      <c r="C52" s="2" t="s">
        <v>73</v>
      </c>
    </row>
    <row r="53" spans="2:3">
      <c r="B53" s="13" t="s">
        <v>68</v>
      </c>
      <c r="C53" s="13" t="s">
        <v>74</v>
      </c>
    </row>
    <row r="54" spans="2:3">
      <c r="B54" s="2" t="s">
        <v>68</v>
      </c>
      <c r="C54" s="2" t="s">
        <v>75</v>
      </c>
    </row>
    <row r="55" spans="2:3">
      <c r="B55" s="13" t="s">
        <v>68</v>
      </c>
      <c r="C55" s="13" t="s">
        <v>76</v>
      </c>
    </row>
    <row r="56" spans="2:3">
      <c r="B56" s="2" t="s">
        <v>68</v>
      </c>
      <c r="C56" s="2" t="s">
        <v>77</v>
      </c>
    </row>
    <row r="57" spans="2:3">
      <c r="B57" s="13" t="s">
        <v>68</v>
      </c>
      <c r="C57" s="13" t="s">
        <v>78</v>
      </c>
    </row>
    <row r="58" spans="2:3">
      <c r="B58" s="2" t="s">
        <v>68</v>
      </c>
      <c r="C58" s="2" t="s">
        <v>79</v>
      </c>
    </row>
    <row r="59" spans="2:3">
      <c r="B59" s="13" t="s">
        <v>68</v>
      </c>
      <c r="C59" s="13"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Y58"/>
  <sheetViews>
    <sheetView tabSelected="1" workbookViewId="0">
      <pane xSplit="1" ySplit="11" topLeftCell="B12" activePane="bottomRight" state="frozen"/>
      <selection pane="topRight"/>
      <selection pane="bottomLeft"/>
      <selection pane="bottomRight" activeCell="B2" sqref="B2"/>
    </sheetView>
  </sheetViews>
  <sheetFormatPr baseColWidth="10" defaultColWidth="8.85546875" defaultRowHeight="11.45" customHeight="1"/>
  <cols>
    <col min="1" max="1" width="29.85546875" customWidth="1"/>
    <col min="2" max="2" width="10" customWidth="1"/>
    <col min="3" max="3" width="5" customWidth="1"/>
    <col min="4" max="4" width="10" customWidth="1"/>
    <col min="5" max="5" width="5" customWidth="1"/>
    <col min="6" max="6" width="10" customWidth="1"/>
    <col min="7" max="7" width="5" customWidth="1"/>
    <col min="8" max="8" width="10" customWidth="1"/>
    <col min="9" max="9" width="5" customWidth="1"/>
    <col min="10" max="10" width="10" customWidth="1"/>
    <col min="11" max="11" width="5" customWidth="1"/>
    <col min="12" max="12" width="10" customWidth="1"/>
    <col min="13" max="13" width="5" customWidth="1"/>
    <col min="14" max="14" width="10" customWidth="1"/>
    <col min="15" max="15" width="5" customWidth="1"/>
    <col min="16" max="16" width="10" customWidth="1"/>
    <col min="17" max="17" width="5" customWidth="1"/>
    <col min="18" max="18" width="10" customWidth="1"/>
    <col min="19" max="19" width="5" customWidth="1"/>
    <col min="20" max="20" width="10" customWidth="1"/>
    <col min="21" max="21" width="5" customWidth="1"/>
    <col min="22" max="22" width="10" customWidth="1"/>
    <col min="23" max="23" width="5" customWidth="1"/>
    <col min="24" max="24" width="10" customWidth="1"/>
    <col min="25" max="25" width="5" customWidth="1"/>
  </cols>
  <sheetData>
    <row r="1" spans="1:25">
      <c r="A1" s="3" t="s">
        <v>81</v>
      </c>
    </row>
    <row r="2" spans="1:25">
      <c r="A2" s="2" t="s">
        <v>82</v>
      </c>
      <c r="B2" s="1" t="s">
        <v>0</v>
      </c>
    </row>
    <row r="3" spans="1:25">
      <c r="A3" s="2" t="s">
        <v>83</v>
      </c>
      <c r="B3" s="2" t="s">
        <v>6</v>
      </c>
    </row>
    <row r="5" spans="1:25">
      <c r="A5" s="1" t="s">
        <v>14</v>
      </c>
      <c r="C5" s="2" t="s">
        <v>19</v>
      </c>
    </row>
    <row r="6" spans="1:25">
      <c r="A6" s="23" t="s">
        <v>15</v>
      </c>
      <c r="B6" s="24"/>
      <c r="C6" s="25" t="s">
        <v>20</v>
      </c>
      <c r="D6" s="24"/>
    </row>
    <row r="7" spans="1:25">
      <c r="A7" s="1" t="s">
        <v>16</v>
      </c>
      <c r="C7" s="2" t="s">
        <v>21</v>
      </c>
    </row>
    <row r="8" spans="1:25">
      <c r="A8" s="1" t="s">
        <v>17</v>
      </c>
      <c r="C8" s="2" t="s">
        <v>22</v>
      </c>
    </row>
    <row r="10" spans="1:25">
      <c r="A10" s="5" t="s">
        <v>84</v>
      </c>
      <c r="B10" s="30" t="s">
        <v>69</v>
      </c>
      <c r="C10" s="30" t="s">
        <v>85</v>
      </c>
      <c r="D10" s="30" t="s">
        <v>70</v>
      </c>
      <c r="E10" s="30" t="s">
        <v>85</v>
      </c>
      <c r="F10" s="30" t="s">
        <v>71</v>
      </c>
      <c r="G10" s="30" t="s">
        <v>85</v>
      </c>
      <c r="H10" s="30" t="s">
        <v>72</v>
      </c>
      <c r="I10" s="30" t="s">
        <v>85</v>
      </c>
      <c r="J10" s="30" t="s">
        <v>73</v>
      </c>
      <c r="K10" s="30" t="s">
        <v>85</v>
      </c>
      <c r="L10" s="30" t="s">
        <v>74</v>
      </c>
      <c r="M10" s="30" t="s">
        <v>85</v>
      </c>
      <c r="N10" s="30" t="s">
        <v>75</v>
      </c>
      <c r="O10" s="30" t="s">
        <v>85</v>
      </c>
      <c r="P10" s="30" t="s">
        <v>76</v>
      </c>
      <c r="Q10" s="30" t="s">
        <v>85</v>
      </c>
      <c r="R10" s="30" t="s">
        <v>77</v>
      </c>
      <c r="S10" s="30" t="s">
        <v>85</v>
      </c>
      <c r="T10" s="30" t="s">
        <v>78</v>
      </c>
      <c r="U10" s="30" t="s">
        <v>85</v>
      </c>
      <c r="V10" s="30" t="s">
        <v>79</v>
      </c>
      <c r="W10" s="30" t="s">
        <v>85</v>
      </c>
      <c r="X10" s="30" t="s">
        <v>80</v>
      </c>
      <c r="Y10" s="30" t="s">
        <v>85</v>
      </c>
    </row>
    <row r="11" spans="1:25">
      <c r="A11" s="6" t="s">
        <v>86</v>
      </c>
      <c r="B11" s="8" t="s">
        <v>85</v>
      </c>
      <c r="C11" s="8" t="s">
        <v>85</v>
      </c>
      <c r="D11" s="8" t="s">
        <v>85</v>
      </c>
      <c r="E11" s="8" t="s">
        <v>85</v>
      </c>
      <c r="F11" s="8" t="s">
        <v>85</v>
      </c>
      <c r="G11" s="8" t="s">
        <v>85</v>
      </c>
      <c r="H11" s="8" t="s">
        <v>85</v>
      </c>
      <c r="I11" s="8" t="s">
        <v>85</v>
      </c>
      <c r="J11" s="8" t="s">
        <v>85</v>
      </c>
      <c r="K11" s="8" t="s">
        <v>85</v>
      </c>
      <c r="L11" s="8" t="s">
        <v>85</v>
      </c>
      <c r="M11" s="8" t="s">
        <v>85</v>
      </c>
      <c r="N11" s="8" t="s">
        <v>85</v>
      </c>
      <c r="O11" s="8" t="s">
        <v>85</v>
      </c>
      <c r="P11" s="8" t="s">
        <v>85</v>
      </c>
      <c r="Q11" s="8" t="s">
        <v>85</v>
      </c>
      <c r="R11" s="8" t="s">
        <v>85</v>
      </c>
      <c r="S11" s="8" t="s">
        <v>85</v>
      </c>
      <c r="T11" s="8" t="s">
        <v>85</v>
      </c>
      <c r="U11" s="8" t="s">
        <v>85</v>
      </c>
      <c r="V11" s="8" t="s">
        <v>85</v>
      </c>
      <c r="W11" s="8" t="s">
        <v>85</v>
      </c>
      <c r="X11" s="8" t="s">
        <v>85</v>
      </c>
      <c r="Y11" s="8" t="s">
        <v>85</v>
      </c>
    </row>
    <row r="12" spans="1:25">
      <c r="A12" s="7" t="s">
        <v>28</v>
      </c>
      <c r="B12" s="17">
        <v>406.22</v>
      </c>
      <c r="C12" s="10" t="s">
        <v>85</v>
      </c>
      <c r="D12" s="17">
        <v>369.64</v>
      </c>
      <c r="E12" s="10" t="s">
        <v>85</v>
      </c>
      <c r="F12" s="17">
        <v>362.31</v>
      </c>
      <c r="G12" s="10" t="s">
        <v>85</v>
      </c>
      <c r="H12" s="17">
        <v>390.24</v>
      </c>
      <c r="I12" s="10" t="s">
        <v>85</v>
      </c>
      <c r="J12" s="17">
        <v>374.63</v>
      </c>
      <c r="K12" s="10" t="s">
        <v>85</v>
      </c>
      <c r="L12" s="17">
        <v>349.36</v>
      </c>
      <c r="M12" s="10" t="s">
        <v>85</v>
      </c>
      <c r="N12" s="17">
        <v>317.08</v>
      </c>
      <c r="O12" s="10" t="s">
        <v>85</v>
      </c>
      <c r="P12" s="17">
        <v>294.98</v>
      </c>
      <c r="Q12" s="10" t="s">
        <v>85</v>
      </c>
      <c r="R12" s="17">
        <v>280.06</v>
      </c>
      <c r="S12" s="10" t="s">
        <v>85</v>
      </c>
      <c r="T12" s="17">
        <v>276.27</v>
      </c>
      <c r="U12" s="10" t="s">
        <v>85</v>
      </c>
      <c r="V12" s="17">
        <v>274.70999999999998</v>
      </c>
      <c r="W12" s="10" t="s">
        <v>87</v>
      </c>
      <c r="X12" s="17">
        <v>324.79000000000002</v>
      </c>
      <c r="Y12" s="10" t="s">
        <v>87</v>
      </c>
    </row>
    <row r="13" spans="1:25">
      <c r="A13" s="7" t="s">
        <v>29</v>
      </c>
      <c r="B13" s="16">
        <v>409.86</v>
      </c>
      <c r="C13" s="9" t="s">
        <v>85</v>
      </c>
      <c r="D13" s="16">
        <v>360.38</v>
      </c>
      <c r="E13" s="9" t="s">
        <v>85</v>
      </c>
      <c r="F13" s="16">
        <v>350.76</v>
      </c>
      <c r="G13" s="9" t="s">
        <v>85</v>
      </c>
      <c r="H13" s="16">
        <v>380.09</v>
      </c>
      <c r="I13" s="9" t="s">
        <v>88</v>
      </c>
      <c r="J13" s="16">
        <v>359.17</v>
      </c>
      <c r="K13" s="9" t="s">
        <v>85</v>
      </c>
      <c r="L13" s="16">
        <v>326.07</v>
      </c>
      <c r="M13" s="9" t="s">
        <v>85</v>
      </c>
      <c r="N13" s="16">
        <v>302.08999999999997</v>
      </c>
      <c r="O13" s="9" t="s">
        <v>85</v>
      </c>
      <c r="P13" s="16">
        <v>284.36</v>
      </c>
      <c r="Q13" s="9" t="s">
        <v>85</v>
      </c>
      <c r="R13" s="16">
        <v>270.22000000000003</v>
      </c>
      <c r="S13" s="9" t="s">
        <v>85</v>
      </c>
      <c r="T13" s="16">
        <v>268.07</v>
      </c>
      <c r="U13" s="9" t="s">
        <v>85</v>
      </c>
      <c r="V13" s="16">
        <v>268.29000000000002</v>
      </c>
      <c r="W13" s="9" t="s">
        <v>87</v>
      </c>
      <c r="X13" s="9" t="s">
        <v>89</v>
      </c>
      <c r="Y13" s="9" t="s">
        <v>85</v>
      </c>
    </row>
    <row r="14" spans="1:25">
      <c r="A14" s="7" t="s">
        <v>30</v>
      </c>
      <c r="B14" s="17">
        <v>377.96</v>
      </c>
      <c r="C14" s="10" t="s">
        <v>85</v>
      </c>
      <c r="D14" s="17">
        <v>350.82</v>
      </c>
      <c r="E14" s="10" t="s">
        <v>85</v>
      </c>
      <c r="F14" s="17">
        <v>335.42</v>
      </c>
      <c r="G14" s="10" t="s">
        <v>85</v>
      </c>
      <c r="H14" s="21">
        <v>389.9</v>
      </c>
      <c r="I14" s="10" t="s">
        <v>85</v>
      </c>
      <c r="J14" s="21">
        <v>350</v>
      </c>
      <c r="K14" s="10" t="s">
        <v>85</v>
      </c>
      <c r="L14" s="17">
        <v>350.38</v>
      </c>
      <c r="M14" s="10" t="s">
        <v>85</v>
      </c>
      <c r="N14" s="17">
        <v>309.38</v>
      </c>
      <c r="O14" s="10" t="s">
        <v>85</v>
      </c>
      <c r="P14" s="21">
        <v>302.2</v>
      </c>
      <c r="Q14" s="10" t="s">
        <v>85</v>
      </c>
      <c r="R14" s="17">
        <v>279.70999999999998</v>
      </c>
      <c r="S14" s="10" t="s">
        <v>85</v>
      </c>
      <c r="T14" s="17">
        <v>262.14999999999998</v>
      </c>
      <c r="U14" s="10" t="s">
        <v>85</v>
      </c>
      <c r="V14" s="17">
        <v>259.52999999999997</v>
      </c>
      <c r="W14" s="10" t="s">
        <v>85</v>
      </c>
      <c r="X14" s="17">
        <v>327.12</v>
      </c>
      <c r="Y14" s="10" t="s">
        <v>85</v>
      </c>
    </row>
    <row r="15" spans="1:25">
      <c r="A15" s="7" t="s">
        <v>31</v>
      </c>
      <c r="B15" s="16">
        <v>92.18</v>
      </c>
      <c r="C15" s="9" t="s">
        <v>85</v>
      </c>
      <c r="D15" s="16">
        <v>-23.38</v>
      </c>
      <c r="E15" s="9" t="s">
        <v>85</v>
      </c>
      <c r="F15" s="20">
        <v>31.3</v>
      </c>
      <c r="G15" s="9" t="s">
        <v>85</v>
      </c>
      <c r="H15" s="16">
        <v>9.7200000000000006</v>
      </c>
      <c r="I15" s="9" t="s">
        <v>85</v>
      </c>
      <c r="J15" s="16">
        <v>46.26</v>
      </c>
      <c r="K15" s="9" t="s">
        <v>85</v>
      </c>
      <c r="L15" s="16">
        <v>62.41</v>
      </c>
      <c r="M15" s="9" t="s">
        <v>85</v>
      </c>
      <c r="N15" s="16">
        <v>188.15</v>
      </c>
      <c r="O15" s="9" t="s">
        <v>85</v>
      </c>
      <c r="P15" s="16">
        <v>238.79</v>
      </c>
      <c r="Q15" s="9" t="s">
        <v>85</v>
      </c>
      <c r="R15" s="16">
        <v>273.42</v>
      </c>
      <c r="S15" s="9" t="s">
        <v>85</v>
      </c>
      <c r="T15" s="16">
        <v>314.48</v>
      </c>
      <c r="U15" s="9" t="s">
        <v>85</v>
      </c>
      <c r="V15" s="16">
        <v>289.14</v>
      </c>
      <c r="W15" s="9" t="s">
        <v>85</v>
      </c>
      <c r="X15" s="16">
        <v>349.72</v>
      </c>
      <c r="Y15" s="9" t="s">
        <v>87</v>
      </c>
    </row>
    <row r="16" spans="1:25">
      <c r="A16" s="7" t="s">
        <v>32</v>
      </c>
      <c r="B16" s="10" t="s">
        <v>89</v>
      </c>
      <c r="C16" s="10" t="s">
        <v>85</v>
      </c>
      <c r="D16" s="10" t="s">
        <v>89</v>
      </c>
      <c r="E16" s="10" t="s">
        <v>85</v>
      </c>
      <c r="F16" s="10" t="s">
        <v>89</v>
      </c>
      <c r="G16" s="10" t="s">
        <v>85</v>
      </c>
      <c r="H16" s="10" t="s">
        <v>89</v>
      </c>
      <c r="I16" s="10" t="s">
        <v>85</v>
      </c>
      <c r="J16" s="10" t="s">
        <v>89</v>
      </c>
      <c r="K16" s="10" t="s">
        <v>85</v>
      </c>
      <c r="L16" s="10" t="s">
        <v>89</v>
      </c>
      <c r="M16" s="10" t="s">
        <v>85</v>
      </c>
      <c r="N16" s="10" t="s">
        <v>89</v>
      </c>
      <c r="O16" s="10" t="s">
        <v>85</v>
      </c>
      <c r="P16" s="10" t="s">
        <v>89</v>
      </c>
      <c r="Q16" s="10" t="s">
        <v>85</v>
      </c>
      <c r="R16" s="10" t="s">
        <v>89</v>
      </c>
      <c r="S16" s="10" t="s">
        <v>85</v>
      </c>
      <c r="T16" s="10" t="s">
        <v>89</v>
      </c>
      <c r="U16" s="10" t="s">
        <v>85</v>
      </c>
      <c r="V16" s="10" t="s">
        <v>89</v>
      </c>
      <c r="W16" s="10" t="s">
        <v>85</v>
      </c>
      <c r="X16" s="10" t="s">
        <v>89</v>
      </c>
      <c r="Y16" s="10" t="s">
        <v>85</v>
      </c>
    </row>
    <row r="17" spans="1:25">
      <c r="A17" s="7" t="s">
        <v>33</v>
      </c>
      <c r="B17" s="9" t="s">
        <v>89</v>
      </c>
      <c r="C17" s="9" t="s">
        <v>85</v>
      </c>
      <c r="D17" s="9" t="s">
        <v>89</v>
      </c>
      <c r="E17" s="9" t="s">
        <v>85</v>
      </c>
      <c r="F17" s="9" t="s">
        <v>89</v>
      </c>
      <c r="G17" s="9" t="s">
        <v>85</v>
      </c>
      <c r="H17" s="9" t="s">
        <v>89</v>
      </c>
      <c r="I17" s="9" t="s">
        <v>85</v>
      </c>
      <c r="J17" s="9" t="s">
        <v>89</v>
      </c>
      <c r="K17" s="9" t="s">
        <v>85</v>
      </c>
      <c r="L17" s="9" t="s">
        <v>89</v>
      </c>
      <c r="M17" s="9" t="s">
        <v>85</v>
      </c>
      <c r="N17" s="9" t="s">
        <v>89</v>
      </c>
      <c r="O17" s="9" t="s">
        <v>85</v>
      </c>
      <c r="P17" s="9" t="s">
        <v>89</v>
      </c>
      <c r="Q17" s="9" t="s">
        <v>85</v>
      </c>
      <c r="R17" s="9" t="s">
        <v>89</v>
      </c>
      <c r="S17" s="9" t="s">
        <v>85</v>
      </c>
      <c r="T17" s="9" t="s">
        <v>89</v>
      </c>
      <c r="U17" s="9" t="s">
        <v>85</v>
      </c>
      <c r="V17" s="9" t="s">
        <v>89</v>
      </c>
      <c r="W17" s="9" t="s">
        <v>85</v>
      </c>
      <c r="X17" s="9" t="s">
        <v>89</v>
      </c>
      <c r="Y17" s="9" t="s">
        <v>85</v>
      </c>
    </row>
    <row r="18" spans="1:25">
      <c r="A18" s="7" t="s">
        <v>34</v>
      </c>
      <c r="B18" s="17">
        <v>597.95000000000005</v>
      </c>
      <c r="C18" s="10" t="s">
        <v>85</v>
      </c>
      <c r="D18" s="17">
        <v>397.73</v>
      </c>
      <c r="E18" s="10" t="s">
        <v>85</v>
      </c>
      <c r="F18" s="17">
        <v>324.68</v>
      </c>
      <c r="G18" s="10" t="s">
        <v>85</v>
      </c>
      <c r="H18" s="17">
        <v>372.53</v>
      </c>
      <c r="I18" s="10" t="s">
        <v>85</v>
      </c>
      <c r="J18" s="17">
        <v>308.31</v>
      </c>
      <c r="K18" s="10" t="s">
        <v>85</v>
      </c>
      <c r="L18" s="17">
        <v>186.35</v>
      </c>
      <c r="M18" s="10" t="s">
        <v>85</v>
      </c>
      <c r="N18" s="17">
        <v>157.38999999999999</v>
      </c>
      <c r="O18" s="10" t="s">
        <v>85</v>
      </c>
      <c r="P18" s="17">
        <v>335.36</v>
      </c>
      <c r="Q18" s="10" t="s">
        <v>85</v>
      </c>
      <c r="R18" s="17">
        <v>337.28</v>
      </c>
      <c r="S18" s="10" t="s">
        <v>85</v>
      </c>
      <c r="T18" s="17">
        <v>326.32</v>
      </c>
      <c r="U18" s="10" t="s">
        <v>85</v>
      </c>
      <c r="V18" s="17">
        <v>378.93</v>
      </c>
      <c r="W18" s="10" t="s">
        <v>85</v>
      </c>
      <c r="X18" s="17">
        <v>326.57</v>
      </c>
      <c r="Y18" s="10" t="s">
        <v>85</v>
      </c>
    </row>
    <row r="19" spans="1:25">
      <c r="A19" s="7" t="s">
        <v>35</v>
      </c>
      <c r="B19" s="9" t="s">
        <v>89</v>
      </c>
      <c r="C19" s="9" t="s">
        <v>85</v>
      </c>
      <c r="D19" s="9" t="s">
        <v>89</v>
      </c>
      <c r="E19" s="9" t="s">
        <v>85</v>
      </c>
      <c r="F19" s="9" t="s">
        <v>89</v>
      </c>
      <c r="G19" s="9" t="s">
        <v>85</v>
      </c>
      <c r="H19" s="9" t="s">
        <v>89</v>
      </c>
      <c r="I19" s="9" t="s">
        <v>85</v>
      </c>
      <c r="J19" s="9" t="s">
        <v>89</v>
      </c>
      <c r="K19" s="9" t="s">
        <v>85</v>
      </c>
      <c r="L19" s="9" t="s">
        <v>89</v>
      </c>
      <c r="M19" s="9" t="s">
        <v>85</v>
      </c>
      <c r="N19" s="9" t="s">
        <v>89</v>
      </c>
      <c r="O19" s="9" t="s">
        <v>85</v>
      </c>
      <c r="P19" s="9" t="s">
        <v>89</v>
      </c>
      <c r="Q19" s="9" t="s">
        <v>85</v>
      </c>
      <c r="R19" s="9" t="s">
        <v>89</v>
      </c>
      <c r="S19" s="9" t="s">
        <v>85</v>
      </c>
      <c r="T19" s="9" t="s">
        <v>89</v>
      </c>
      <c r="U19" s="9" t="s">
        <v>85</v>
      </c>
      <c r="V19" s="9" t="s">
        <v>89</v>
      </c>
      <c r="W19" s="9" t="s">
        <v>85</v>
      </c>
      <c r="X19" s="9" t="s">
        <v>89</v>
      </c>
      <c r="Y19" s="9" t="s">
        <v>85</v>
      </c>
    </row>
    <row r="20" spans="1:25">
      <c r="A20" s="7" t="s">
        <v>36</v>
      </c>
      <c r="B20" s="17">
        <v>391.47</v>
      </c>
      <c r="C20" s="10" t="s">
        <v>85</v>
      </c>
      <c r="D20" s="17">
        <v>215.23</v>
      </c>
      <c r="E20" s="10" t="s">
        <v>85</v>
      </c>
      <c r="F20" s="17">
        <v>171.64</v>
      </c>
      <c r="G20" s="10" t="s">
        <v>85</v>
      </c>
      <c r="H20" s="17">
        <v>155.31</v>
      </c>
      <c r="I20" s="10" t="s">
        <v>85</v>
      </c>
      <c r="J20" s="17">
        <v>125.77</v>
      </c>
      <c r="K20" s="10" t="s">
        <v>85</v>
      </c>
      <c r="L20" s="17">
        <v>108.35</v>
      </c>
      <c r="M20" s="10" t="s">
        <v>85</v>
      </c>
      <c r="N20" s="21">
        <v>108.6</v>
      </c>
      <c r="O20" s="10" t="s">
        <v>85</v>
      </c>
      <c r="P20" s="17">
        <v>118.04</v>
      </c>
      <c r="Q20" s="10" t="s">
        <v>85</v>
      </c>
      <c r="R20" s="17">
        <v>101.67</v>
      </c>
      <c r="S20" s="10" t="s">
        <v>85</v>
      </c>
      <c r="T20" s="17">
        <v>74.239999999999995</v>
      </c>
      <c r="U20" s="10" t="s">
        <v>85</v>
      </c>
      <c r="V20" s="17">
        <v>43.24</v>
      </c>
      <c r="W20" s="10" t="s">
        <v>85</v>
      </c>
      <c r="X20" s="17">
        <v>-21.78</v>
      </c>
      <c r="Y20" s="10" t="s">
        <v>85</v>
      </c>
    </row>
    <row r="21" spans="1:25">
      <c r="A21" s="7" t="s">
        <v>37</v>
      </c>
      <c r="B21" s="16">
        <v>310.94</v>
      </c>
      <c r="C21" s="9" t="s">
        <v>85</v>
      </c>
      <c r="D21" s="16">
        <v>242.22</v>
      </c>
      <c r="E21" s="9" t="s">
        <v>85</v>
      </c>
      <c r="F21" s="16">
        <v>317.14</v>
      </c>
      <c r="G21" s="9" t="s">
        <v>85</v>
      </c>
      <c r="H21" s="16">
        <v>291.83</v>
      </c>
      <c r="I21" s="9" t="s">
        <v>85</v>
      </c>
      <c r="J21" s="16">
        <v>210.72</v>
      </c>
      <c r="K21" s="9" t="s">
        <v>85</v>
      </c>
      <c r="L21" s="16">
        <v>204.41</v>
      </c>
      <c r="M21" s="9" t="s">
        <v>85</v>
      </c>
      <c r="N21" s="16">
        <v>392.92</v>
      </c>
      <c r="O21" s="9" t="s">
        <v>85</v>
      </c>
      <c r="P21" s="20">
        <v>274.5</v>
      </c>
      <c r="Q21" s="9" t="s">
        <v>85</v>
      </c>
      <c r="R21" s="16">
        <v>228.02</v>
      </c>
      <c r="S21" s="9" t="s">
        <v>85</v>
      </c>
      <c r="T21" s="20">
        <v>246.2</v>
      </c>
      <c r="U21" s="9" t="s">
        <v>85</v>
      </c>
      <c r="V21" s="16">
        <v>257.11</v>
      </c>
      <c r="W21" s="9" t="s">
        <v>85</v>
      </c>
      <c r="X21" s="16">
        <v>244.52</v>
      </c>
      <c r="Y21" s="9" t="s">
        <v>85</v>
      </c>
    </row>
    <row r="22" spans="1:25">
      <c r="A22" s="7" t="s">
        <v>38</v>
      </c>
      <c r="B22" s="17">
        <v>524.22</v>
      </c>
      <c r="C22" s="10" t="s">
        <v>85</v>
      </c>
      <c r="D22" s="17">
        <v>515.08000000000004</v>
      </c>
      <c r="E22" s="10" t="s">
        <v>88</v>
      </c>
      <c r="F22" s="17">
        <v>524.41</v>
      </c>
      <c r="G22" s="10" t="s">
        <v>85</v>
      </c>
      <c r="H22" s="17">
        <v>401.92</v>
      </c>
      <c r="I22" s="10" t="s">
        <v>85</v>
      </c>
      <c r="J22" s="17">
        <v>372.32</v>
      </c>
      <c r="K22" s="10" t="s">
        <v>85</v>
      </c>
      <c r="L22" s="17">
        <v>636.79</v>
      </c>
      <c r="M22" s="10" t="s">
        <v>85</v>
      </c>
      <c r="N22" s="17">
        <v>716.57</v>
      </c>
      <c r="O22" s="10" t="s">
        <v>85</v>
      </c>
      <c r="P22" s="17">
        <v>973.71</v>
      </c>
      <c r="Q22" s="10" t="s">
        <v>85</v>
      </c>
      <c r="R22" s="21">
        <v>632.5</v>
      </c>
      <c r="S22" s="10" t="s">
        <v>85</v>
      </c>
      <c r="T22" s="17">
        <v>573.34</v>
      </c>
      <c r="U22" s="10" t="s">
        <v>87</v>
      </c>
      <c r="V22" s="17">
        <v>542.85</v>
      </c>
      <c r="W22" s="10" t="s">
        <v>87</v>
      </c>
      <c r="X22" s="17">
        <v>643.14</v>
      </c>
      <c r="Y22" s="10" t="s">
        <v>87</v>
      </c>
    </row>
    <row r="23" spans="1:25">
      <c r="A23" s="7" t="s">
        <v>39</v>
      </c>
      <c r="B23" s="16">
        <v>697.04</v>
      </c>
      <c r="C23" s="9" t="s">
        <v>85</v>
      </c>
      <c r="D23" s="16">
        <v>693.34</v>
      </c>
      <c r="E23" s="9" t="s">
        <v>85</v>
      </c>
      <c r="F23" s="16">
        <v>712.41</v>
      </c>
      <c r="G23" s="9" t="s">
        <v>85</v>
      </c>
      <c r="H23" s="16">
        <v>613.17999999999995</v>
      </c>
      <c r="I23" s="9" t="s">
        <v>85</v>
      </c>
      <c r="J23" s="16">
        <v>489.87</v>
      </c>
      <c r="K23" s="9" t="s">
        <v>85</v>
      </c>
      <c r="L23" s="16">
        <v>455.97</v>
      </c>
      <c r="M23" s="9" t="s">
        <v>85</v>
      </c>
      <c r="N23" s="16">
        <v>407.75</v>
      </c>
      <c r="O23" s="9" t="s">
        <v>85</v>
      </c>
      <c r="P23" s="16">
        <v>332.43</v>
      </c>
      <c r="Q23" s="9" t="s">
        <v>85</v>
      </c>
      <c r="R23" s="16">
        <v>289.76</v>
      </c>
      <c r="S23" s="9" t="s">
        <v>85</v>
      </c>
      <c r="T23" s="20">
        <v>255.8</v>
      </c>
      <c r="U23" s="9" t="s">
        <v>85</v>
      </c>
      <c r="V23" s="16">
        <v>236.62</v>
      </c>
      <c r="W23" s="9" t="s">
        <v>85</v>
      </c>
      <c r="X23" s="16">
        <v>340.63</v>
      </c>
      <c r="Y23" s="9" t="s">
        <v>85</v>
      </c>
    </row>
    <row r="24" spans="1:25">
      <c r="A24" s="7" t="s">
        <v>40</v>
      </c>
      <c r="B24" s="17">
        <v>374.86</v>
      </c>
      <c r="C24" s="10" t="s">
        <v>85</v>
      </c>
      <c r="D24" s="21">
        <v>367</v>
      </c>
      <c r="E24" s="10" t="s">
        <v>85</v>
      </c>
      <c r="F24" s="17">
        <v>384.59</v>
      </c>
      <c r="G24" s="10" t="s">
        <v>85</v>
      </c>
      <c r="H24" s="17">
        <v>464.43</v>
      </c>
      <c r="I24" s="10" t="s">
        <v>85</v>
      </c>
      <c r="J24" s="17">
        <v>460.17</v>
      </c>
      <c r="K24" s="10" t="s">
        <v>85</v>
      </c>
      <c r="L24" s="17">
        <v>453.17</v>
      </c>
      <c r="M24" s="10" t="s">
        <v>85</v>
      </c>
      <c r="N24" s="21">
        <v>375.9</v>
      </c>
      <c r="O24" s="10" t="s">
        <v>85</v>
      </c>
      <c r="P24" s="17">
        <v>365.79</v>
      </c>
      <c r="Q24" s="10" t="s">
        <v>85</v>
      </c>
      <c r="R24" s="17">
        <v>396.28</v>
      </c>
      <c r="S24" s="10" t="s">
        <v>85</v>
      </c>
      <c r="T24" s="17">
        <v>377.65</v>
      </c>
      <c r="U24" s="10" t="s">
        <v>85</v>
      </c>
      <c r="V24" s="17">
        <v>343.08</v>
      </c>
      <c r="W24" s="10" t="s">
        <v>87</v>
      </c>
      <c r="X24" s="17">
        <v>587.97</v>
      </c>
      <c r="Y24" s="10" t="s">
        <v>87</v>
      </c>
    </row>
    <row r="25" spans="1:25">
      <c r="A25" s="7" t="s">
        <v>41</v>
      </c>
      <c r="B25" s="9" t="s">
        <v>89</v>
      </c>
      <c r="C25" s="9" t="s">
        <v>85</v>
      </c>
      <c r="D25" s="9" t="s">
        <v>89</v>
      </c>
      <c r="E25" s="9" t="s">
        <v>85</v>
      </c>
      <c r="F25" s="9" t="s">
        <v>89</v>
      </c>
      <c r="G25" s="9" t="s">
        <v>85</v>
      </c>
      <c r="H25" s="9" t="s">
        <v>89</v>
      </c>
      <c r="I25" s="9" t="s">
        <v>85</v>
      </c>
      <c r="J25" s="9" t="s">
        <v>89</v>
      </c>
      <c r="K25" s="9" t="s">
        <v>85</v>
      </c>
      <c r="L25" s="9" t="s">
        <v>89</v>
      </c>
      <c r="M25" s="9" t="s">
        <v>85</v>
      </c>
      <c r="N25" s="9" t="s">
        <v>89</v>
      </c>
      <c r="O25" s="9" t="s">
        <v>85</v>
      </c>
      <c r="P25" s="9" t="s">
        <v>89</v>
      </c>
      <c r="Q25" s="9" t="s">
        <v>85</v>
      </c>
      <c r="R25" s="9" t="s">
        <v>89</v>
      </c>
      <c r="S25" s="9" t="s">
        <v>85</v>
      </c>
      <c r="T25" s="9" t="s">
        <v>89</v>
      </c>
      <c r="U25" s="9" t="s">
        <v>85</v>
      </c>
      <c r="V25" s="9" t="s">
        <v>89</v>
      </c>
      <c r="W25" s="9" t="s">
        <v>85</v>
      </c>
      <c r="X25" s="9" t="s">
        <v>89</v>
      </c>
      <c r="Y25" s="9" t="s">
        <v>85</v>
      </c>
    </row>
    <row r="26" spans="1:25">
      <c r="A26" s="7" t="s">
        <v>42</v>
      </c>
      <c r="B26" s="17">
        <v>746.06</v>
      </c>
      <c r="C26" s="10" t="s">
        <v>85</v>
      </c>
      <c r="D26" s="17">
        <v>704.37</v>
      </c>
      <c r="E26" s="10" t="s">
        <v>85</v>
      </c>
      <c r="F26" s="17">
        <v>709.14</v>
      </c>
      <c r="G26" s="10" t="s">
        <v>85</v>
      </c>
      <c r="H26" s="17">
        <v>891.02</v>
      </c>
      <c r="I26" s="10" t="s">
        <v>85</v>
      </c>
      <c r="J26" s="17">
        <v>840.83</v>
      </c>
      <c r="K26" s="10" t="s">
        <v>85</v>
      </c>
      <c r="L26" s="17">
        <v>777.55</v>
      </c>
      <c r="M26" s="10" t="s">
        <v>85</v>
      </c>
      <c r="N26" s="17">
        <v>700.09</v>
      </c>
      <c r="O26" s="10" t="s">
        <v>85</v>
      </c>
      <c r="P26" s="17">
        <v>513.28</v>
      </c>
      <c r="Q26" s="10" t="s">
        <v>85</v>
      </c>
      <c r="R26" s="17">
        <v>452.22</v>
      </c>
      <c r="S26" s="10" t="s">
        <v>85</v>
      </c>
      <c r="T26" s="17">
        <v>436.11</v>
      </c>
      <c r="U26" s="10" t="s">
        <v>85</v>
      </c>
      <c r="V26" s="17">
        <v>412.36</v>
      </c>
      <c r="W26" s="10" t="s">
        <v>85</v>
      </c>
      <c r="X26" s="17">
        <v>509.75</v>
      </c>
      <c r="Y26" s="10" t="s">
        <v>85</v>
      </c>
    </row>
    <row r="27" spans="1:25">
      <c r="A27" s="7" t="s">
        <v>43</v>
      </c>
      <c r="B27" s="9" t="s">
        <v>89</v>
      </c>
      <c r="C27" s="9" t="s">
        <v>85</v>
      </c>
      <c r="D27" s="9" t="s">
        <v>89</v>
      </c>
      <c r="E27" s="9" t="s">
        <v>85</v>
      </c>
      <c r="F27" s="9" t="s">
        <v>89</v>
      </c>
      <c r="G27" s="9" t="s">
        <v>85</v>
      </c>
      <c r="H27" s="9" t="s">
        <v>89</v>
      </c>
      <c r="I27" s="9" t="s">
        <v>85</v>
      </c>
      <c r="J27" s="9" t="s">
        <v>89</v>
      </c>
      <c r="K27" s="9" t="s">
        <v>85</v>
      </c>
      <c r="L27" s="9" t="s">
        <v>89</v>
      </c>
      <c r="M27" s="9" t="s">
        <v>85</v>
      </c>
      <c r="N27" s="9" t="s">
        <v>89</v>
      </c>
      <c r="O27" s="9" t="s">
        <v>85</v>
      </c>
      <c r="P27" s="9" t="s">
        <v>89</v>
      </c>
      <c r="Q27" s="9" t="s">
        <v>85</v>
      </c>
      <c r="R27" s="9" t="s">
        <v>89</v>
      </c>
      <c r="S27" s="9" t="s">
        <v>85</v>
      </c>
      <c r="T27" s="9" t="s">
        <v>89</v>
      </c>
      <c r="U27" s="9" t="s">
        <v>85</v>
      </c>
      <c r="V27" s="9" t="s">
        <v>89</v>
      </c>
      <c r="W27" s="9" t="s">
        <v>85</v>
      </c>
      <c r="X27" s="9" t="s">
        <v>89</v>
      </c>
      <c r="Y27" s="9" t="s">
        <v>85</v>
      </c>
    </row>
    <row r="28" spans="1:25">
      <c r="A28" s="7" t="s">
        <v>44</v>
      </c>
      <c r="B28" s="17">
        <v>485.66</v>
      </c>
      <c r="C28" s="10" t="s">
        <v>85</v>
      </c>
      <c r="D28" s="17">
        <v>421.15</v>
      </c>
      <c r="E28" s="10" t="s">
        <v>85</v>
      </c>
      <c r="F28" s="17">
        <v>355.05</v>
      </c>
      <c r="G28" s="10" t="s">
        <v>85</v>
      </c>
      <c r="H28" s="17">
        <v>268.51</v>
      </c>
      <c r="I28" s="10" t="s">
        <v>85</v>
      </c>
      <c r="J28" s="17">
        <v>255.05</v>
      </c>
      <c r="K28" s="10" t="s">
        <v>85</v>
      </c>
      <c r="L28" s="17">
        <v>248.44</v>
      </c>
      <c r="M28" s="10" t="s">
        <v>85</v>
      </c>
      <c r="N28" s="17">
        <v>245.14</v>
      </c>
      <c r="O28" s="10" t="s">
        <v>85</v>
      </c>
      <c r="P28" s="17">
        <v>260.04000000000002</v>
      </c>
      <c r="Q28" s="10" t="s">
        <v>85</v>
      </c>
      <c r="R28" s="17">
        <v>235.14</v>
      </c>
      <c r="S28" s="10" t="s">
        <v>85</v>
      </c>
      <c r="T28" s="17">
        <v>219.65</v>
      </c>
      <c r="U28" s="10" t="s">
        <v>85</v>
      </c>
      <c r="V28" s="17">
        <v>204.36</v>
      </c>
      <c r="W28" s="10" t="s">
        <v>85</v>
      </c>
      <c r="X28" s="17">
        <v>210.84</v>
      </c>
      <c r="Y28" s="10" t="s">
        <v>85</v>
      </c>
    </row>
    <row r="29" spans="1:25">
      <c r="A29" s="7" t="s">
        <v>45</v>
      </c>
      <c r="B29" s="16">
        <v>168.01</v>
      </c>
      <c r="C29" s="9" t="s">
        <v>85</v>
      </c>
      <c r="D29" s="16">
        <v>99.71</v>
      </c>
      <c r="E29" s="9" t="s">
        <v>85</v>
      </c>
      <c r="F29" s="16">
        <v>63.08</v>
      </c>
      <c r="G29" s="9" t="s">
        <v>85</v>
      </c>
      <c r="H29" s="16">
        <v>58.05</v>
      </c>
      <c r="I29" s="9" t="s">
        <v>85</v>
      </c>
      <c r="J29" s="16">
        <v>51.07</v>
      </c>
      <c r="K29" s="9" t="s">
        <v>85</v>
      </c>
      <c r="L29" s="16">
        <v>45.57</v>
      </c>
      <c r="M29" s="9" t="s">
        <v>85</v>
      </c>
      <c r="N29" s="16">
        <v>46.47</v>
      </c>
      <c r="O29" s="9" t="s">
        <v>85</v>
      </c>
      <c r="P29" s="16">
        <v>46.17</v>
      </c>
      <c r="Q29" s="9" t="s">
        <v>85</v>
      </c>
      <c r="R29" s="16">
        <v>47.76</v>
      </c>
      <c r="S29" s="9" t="s">
        <v>85</v>
      </c>
      <c r="T29" s="20">
        <v>41</v>
      </c>
      <c r="U29" s="9" t="s">
        <v>85</v>
      </c>
      <c r="V29" s="16">
        <v>33.15</v>
      </c>
      <c r="W29" s="9" t="s">
        <v>85</v>
      </c>
      <c r="X29" s="16">
        <v>-12.04</v>
      </c>
      <c r="Y29" s="9" t="s">
        <v>85</v>
      </c>
    </row>
    <row r="30" spans="1:25">
      <c r="A30" s="7" t="s">
        <v>46</v>
      </c>
      <c r="B30" s="17">
        <v>641.66999999999996</v>
      </c>
      <c r="C30" s="10" t="s">
        <v>85</v>
      </c>
      <c r="D30" s="17">
        <v>420.72</v>
      </c>
      <c r="E30" s="10" t="s">
        <v>85</v>
      </c>
      <c r="F30" s="21">
        <v>653.70000000000005</v>
      </c>
      <c r="G30" s="10" t="s">
        <v>85</v>
      </c>
      <c r="H30" s="17">
        <v>90.84</v>
      </c>
      <c r="I30" s="10" t="s">
        <v>85</v>
      </c>
      <c r="J30" s="17">
        <v>28.97</v>
      </c>
      <c r="K30" s="10" t="s">
        <v>85</v>
      </c>
      <c r="L30" s="21">
        <v>87.9</v>
      </c>
      <c r="M30" s="10" t="s">
        <v>85</v>
      </c>
      <c r="N30" s="17">
        <v>92.84</v>
      </c>
      <c r="O30" s="10" t="s">
        <v>85</v>
      </c>
      <c r="P30" s="17">
        <v>112.49</v>
      </c>
      <c r="Q30" s="10" t="s">
        <v>85</v>
      </c>
      <c r="R30" s="17">
        <v>164.32</v>
      </c>
      <c r="S30" s="10" t="s">
        <v>85</v>
      </c>
      <c r="T30" s="17">
        <v>126.27</v>
      </c>
      <c r="U30" s="10" t="s">
        <v>85</v>
      </c>
      <c r="V30" s="17">
        <v>376.71</v>
      </c>
      <c r="W30" s="10" t="s">
        <v>85</v>
      </c>
      <c r="X30" s="17">
        <v>426.66</v>
      </c>
      <c r="Y30" s="10" t="s">
        <v>85</v>
      </c>
    </row>
    <row r="31" spans="1:25">
      <c r="A31" s="7" t="s">
        <v>47</v>
      </c>
      <c r="B31" s="9" t="s">
        <v>89</v>
      </c>
      <c r="C31" s="9" t="s">
        <v>85</v>
      </c>
      <c r="D31" s="9" t="s">
        <v>89</v>
      </c>
      <c r="E31" s="9" t="s">
        <v>85</v>
      </c>
      <c r="F31" s="9" t="s">
        <v>89</v>
      </c>
      <c r="G31" s="9" t="s">
        <v>85</v>
      </c>
      <c r="H31" s="9" t="s">
        <v>89</v>
      </c>
      <c r="I31" s="9" t="s">
        <v>85</v>
      </c>
      <c r="J31" s="9" t="s">
        <v>89</v>
      </c>
      <c r="K31" s="9" t="s">
        <v>85</v>
      </c>
      <c r="L31" s="9" t="s">
        <v>89</v>
      </c>
      <c r="M31" s="9" t="s">
        <v>85</v>
      </c>
      <c r="N31" s="9" t="s">
        <v>89</v>
      </c>
      <c r="O31" s="9" t="s">
        <v>85</v>
      </c>
      <c r="P31" s="9" t="s">
        <v>89</v>
      </c>
      <c r="Q31" s="9" t="s">
        <v>85</v>
      </c>
      <c r="R31" s="9" t="s">
        <v>89</v>
      </c>
      <c r="S31" s="9" t="s">
        <v>85</v>
      </c>
      <c r="T31" s="9" t="s">
        <v>89</v>
      </c>
      <c r="U31" s="9" t="s">
        <v>85</v>
      </c>
      <c r="V31" s="9" t="s">
        <v>89</v>
      </c>
      <c r="W31" s="9" t="s">
        <v>85</v>
      </c>
      <c r="X31" s="9" t="s">
        <v>89</v>
      </c>
      <c r="Y31" s="9" t="s">
        <v>85</v>
      </c>
    </row>
    <row r="32" spans="1:25">
      <c r="A32" s="7" t="s">
        <v>48</v>
      </c>
      <c r="B32" s="17">
        <v>461.51</v>
      </c>
      <c r="C32" s="10" t="s">
        <v>85</v>
      </c>
      <c r="D32" s="17">
        <v>381.56</v>
      </c>
      <c r="E32" s="10" t="s">
        <v>85</v>
      </c>
      <c r="F32" s="21">
        <v>444.4</v>
      </c>
      <c r="G32" s="10" t="s">
        <v>85</v>
      </c>
      <c r="H32" s="17">
        <v>324.13</v>
      </c>
      <c r="I32" s="10" t="s">
        <v>85</v>
      </c>
      <c r="J32" s="17">
        <v>249.53</v>
      </c>
      <c r="K32" s="10" t="s">
        <v>85</v>
      </c>
      <c r="L32" s="17">
        <v>178.87</v>
      </c>
      <c r="M32" s="10" t="s">
        <v>85</v>
      </c>
      <c r="N32" s="21">
        <v>114.5</v>
      </c>
      <c r="O32" s="10" t="s">
        <v>85</v>
      </c>
      <c r="P32" s="17">
        <v>139.47</v>
      </c>
      <c r="Q32" s="10" t="s">
        <v>85</v>
      </c>
      <c r="R32" s="17">
        <v>123.73</v>
      </c>
      <c r="S32" s="10" t="s">
        <v>85</v>
      </c>
      <c r="T32" s="17">
        <v>129.09</v>
      </c>
      <c r="U32" s="10" t="s">
        <v>85</v>
      </c>
      <c r="V32" s="17">
        <v>122.25</v>
      </c>
      <c r="W32" s="10" t="s">
        <v>85</v>
      </c>
      <c r="X32" s="17">
        <v>160.11000000000001</v>
      </c>
      <c r="Y32" s="10" t="s">
        <v>85</v>
      </c>
    </row>
    <row r="33" spans="1:25">
      <c r="A33" s="7" t="s">
        <v>49</v>
      </c>
      <c r="B33" s="16">
        <v>272.42</v>
      </c>
      <c r="C33" s="9" t="s">
        <v>85</v>
      </c>
      <c r="D33" s="16">
        <v>237.98</v>
      </c>
      <c r="E33" s="9" t="s">
        <v>85</v>
      </c>
      <c r="F33" s="20">
        <v>235.2</v>
      </c>
      <c r="G33" s="9" t="s">
        <v>85</v>
      </c>
      <c r="H33" s="16">
        <v>234.22</v>
      </c>
      <c r="I33" s="9" t="s">
        <v>85</v>
      </c>
      <c r="J33" s="16">
        <v>254.42</v>
      </c>
      <c r="K33" s="9" t="s">
        <v>85</v>
      </c>
      <c r="L33" s="16">
        <v>278.98</v>
      </c>
      <c r="M33" s="9" t="s">
        <v>85</v>
      </c>
      <c r="N33" s="16">
        <v>204.05</v>
      </c>
      <c r="O33" s="9" t="s">
        <v>85</v>
      </c>
      <c r="P33" s="16">
        <v>193.93</v>
      </c>
      <c r="Q33" s="9" t="s">
        <v>85</v>
      </c>
      <c r="R33" s="16">
        <v>151.09</v>
      </c>
      <c r="S33" s="9" t="s">
        <v>85</v>
      </c>
      <c r="T33" s="16">
        <v>127.58</v>
      </c>
      <c r="U33" s="9" t="s">
        <v>85</v>
      </c>
      <c r="V33" s="16">
        <v>111.58</v>
      </c>
      <c r="W33" s="9" t="s">
        <v>87</v>
      </c>
      <c r="X33" s="20">
        <v>92.6</v>
      </c>
      <c r="Y33" s="9" t="s">
        <v>87</v>
      </c>
    </row>
    <row r="34" spans="1:25">
      <c r="A34" s="7" t="s">
        <v>50</v>
      </c>
      <c r="B34" s="17">
        <v>349.22</v>
      </c>
      <c r="C34" s="10" t="s">
        <v>85</v>
      </c>
      <c r="D34" s="17">
        <v>314.64999999999998</v>
      </c>
      <c r="E34" s="10" t="s">
        <v>85</v>
      </c>
      <c r="F34" s="17">
        <v>296.86</v>
      </c>
      <c r="G34" s="10" t="s">
        <v>85</v>
      </c>
      <c r="H34" s="17">
        <v>312.75</v>
      </c>
      <c r="I34" s="10" t="s">
        <v>85</v>
      </c>
      <c r="J34" s="17">
        <v>322.98</v>
      </c>
      <c r="K34" s="10" t="s">
        <v>85</v>
      </c>
      <c r="L34" s="17">
        <v>311.20999999999998</v>
      </c>
      <c r="M34" s="10" t="s">
        <v>85</v>
      </c>
      <c r="N34" s="17">
        <v>313.58999999999997</v>
      </c>
      <c r="O34" s="10" t="s">
        <v>85</v>
      </c>
      <c r="P34" s="17">
        <v>253.99</v>
      </c>
      <c r="Q34" s="10" t="s">
        <v>85</v>
      </c>
      <c r="R34" s="17">
        <v>268.25</v>
      </c>
      <c r="S34" s="10" t="s">
        <v>85</v>
      </c>
      <c r="T34" s="17">
        <v>277.77</v>
      </c>
      <c r="U34" s="10" t="s">
        <v>85</v>
      </c>
      <c r="V34" s="17">
        <v>289.66000000000003</v>
      </c>
      <c r="W34" s="10" t="s">
        <v>85</v>
      </c>
      <c r="X34" s="17">
        <v>331.44</v>
      </c>
      <c r="Y34" s="10" t="s">
        <v>85</v>
      </c>
    </row>
    <row r="35" spans="1:25">
      <c r="A35" s="7" t="s">
        <v>51</v>
      </c>
      <c r="B35" s="16">
        <v>162.46</v>
      </c>
      <c r="C35" s="9" t="s">
        <v>90</v>
      </c>
      <c r="D35" s="16">
        <v>134.28</v>
      </c>
      <c r="E35" s="9" t="s">
        <v>85</v>
      </c>
      <c r="F35" s="20">
        <v>150.6</v>
      </c>
      <c r="G35" s="9" t="s">
        <v>85</v>
      </c>
      <c r="H35" s="16">
        <v>177.44</v>
      </c>
      <c r="I35" s="9" t="s">
        <v>85</v>
      </c>
      <c r="J35" s="16">
        <v>180.42</v>
      </c>
      <c r="K35" s="9" t="s">
        <v>85</v>
      </c>
      <c r="L35" s="16">
        <v>184.09</v>
      </c>
      <c r="M35" s="9" t="s">
        <v>85</v>
      </c>
      <c r="N35" s="16">
        <v>172.89</v>
      </c>
      <c r="O35" s="9" t="s">
        <v>85</v>
      </c>
      <c r="P35" s="16">
        <v>198.79</v>
      </c>
      <c r="Q35" s="9" t="s">
        <v>85</v>
      </c>
      <c r="R35" s="16">
        <v>194.19</v>
      </c>
      <c r="S35" s="9" t="s">
        <v>85</v>
      </c>
      <c r="T35" s="16">
        <v>201.77</v>
      </c>
      <c r="U35" s="9" t="s">
        <v>85</v>
      </c>
      <c r="V35" s="16">
        <v>175.09</v>
      </c>
      <c r="W35" s="9" t="s">
        <v>85</v>
      </c>
      <c r="X35" s="16">
        <v>151.99</v>
      </c>
      <c r="Y35" s="9" t="s">
        <v>85</v>
      </c>
    </row>
    <row r="36" spans="1:25">
      <c r="A36" s="7" t="s">
        <v>52</v>
      </c>
      <c r="B36" s="17">
        <v>854.52</v>
      </c>
      <c r="C36" s="10" t="s">
        <v>85</v>
      </c>
      <c r="D36" s="17">
        <v>616.39</v>
      </c>
      <c r="E36" s="10" t="s">
        <v>85</v>
      </c>
      <c r="F36" s="17">
        <v>890.82</v>
      </c>
      <c r="G36" s="10" t="s">
        <v>85</v>
      </c>
      <c r="H36" s="17">
        <v>831.46</v>
      </c>
      <c r="I36" s="10" t="s">
        <v>85</v>
      </c>
      <c r="J36" s="17">
        <v>733.99</v>
      </c>
      <c r="K36" s="10" t="s">
        <v>85</v>
      </c>
      <c r="L36" s="17">
        <v>633.99</v>
      </c>
      <c r="M36" s="10" t="s">
        <v>85</v>
      </c>
      <c r="N36" s="17">
        <v>572.55999999999995</v>
      </c>
      <c r="O36" s="10" t="s">
        <v>85</v>
      </c>
      <c r="P36" s="17">
        <v>512.91</v>
      </c>
      <c r="Q36" s="10" t="s">
        <v>85</v>
      </c>
      <c r="R36" s="17">
        <v>484.08</v>
      </c>
      <c r="S36" s="10" t="s">
        <v>85</v>
      </c>
      <c r="T36" s="17">
        <v>504.09</v>
      </c>
      <c r="U36" s="10" t="s">
        <v>85</v>
      </c>
      <c r="V36" s="17">
        <v>510.18</v>
      </c>
      <c r="W36" s="10" t="s">
        <v>85</v>
      </c>
      <c r="X36" s="17">
        <v>662.06</v>
      </c>
      <c r="Y36" s="10" t="s">
        <v>87</v>
      </c>
    </row>
    <row r="37" spans="1:25">
      <c r="A37" s="7" t="s">
        <v>53</v>
      </c>
      <c r="B37" s="9" t="s">
        <v>89</v>
      </c>
      <c r="C37" s="9" t="s">
        <v>85</v>
      </c>
      <c r="D37" s="9" t="s">
        <v>89</v>
      </c>
      <c r="E37" s="9" t="s">
        <v>85</v>
      </c>
      <c r="F37" s="9" t="s">
        <v>89</v>
      </c>
      <c r="G37" s="9" t="s">
        <v>85</v>
      </c>
      <c r="H37" s="9" t="s">
        <v>89</v>
      </c>
      <c r="I37" s="9" t="s">
        <v>85</v>
      </c>
      <c r="J37" s="9" t="s">
        <v>89</v>
      </c>
      <c r="K37" s="9" t="s">
        <v>85</v>
      </c>
      <c r="L37" s="9" t="s">
        <v>89</v>
      </c>
      <c r="M37" s="9" t="s">
        <v>85</v>
      </c>
      <c r="N37" s="9" t="s">
        <v>89</v>
      </c>
      <c r="O37" s="9" t="s">
        <v>85</v>
      </c>
      <c r="P37" s="9" t="s">
        <v>89</v>
      </c>
      <c r="Q37" s="9" t="s">
        <v>85</v>
      </c>
      <c r="R37" s="9" t="s">
        <v>89</v>
      </c>
      <c r="S37" s="9" t="s">
        <v>85</v>
      </c>
      <c r="T37" s="9" t="s">
        <v>89</v>
      </c>
      <c r="U37" s="9" t="s">
        <v>85</v>
      </c>
      <c r="V37" s="9" t="s">
        <v>89</v>
      </c>
      <c r="W37" s="9" t="s">
        <v>85</v>
      </c>
      <c r="X37" s="9" t="s">
        <v>89</v>
      </c>
      <c r="Y37" s="9" t="s">
        <v>85</v>
      </c>
    </row>
    <row r="38" spans="1:25">
      <c r="A38" s="7" t="s">
        <v>54</v>
      </c>
      <c r="B38" s="17">
        <v>2968.47</v>
      </c>
      <c r="C38" s="10" t="s">
        <v>85</v>
      </c>
      <c r="D38" s="17">
        <v>3845.45</v>
      </c>
      <c r="E38" s="10" t="s">
        <v>85</v>
      </c>
      <c r="F38" s="17">
        <v>2354.92</v>
      </c>
      <c r="G38" s="10" t="s">
        <v>85</v>
      </c>
      <c r="H38" s="17">
        <v>3919.52</v>
      </c>
      <c r="I38" s="10" t="s">
        <v>85</v>
      </c>
      <c r="J38" s="17">
        <v>1841.54</v>
      </c>
      <c r="K38" s="10" t="s">
        <v>85</v>
      </c>
      <c r="L38" s="17">
        <v>1033.6400000000001</v>
      </c>
      <c r="M38" s="10" t="s">
        <v>85</v>
      </c>
      <c r="N38" s="17">
        <v>689.36</v>
      </c>
      <c r="O38" s="10" t="s">
        <v>85</v>
      </c>
      <c r="P38" s="17">
        <v>499.79</v>
      </c>
      <c r="Q38" s="10" t="s">
        <v>85</v>
      </c>
      <c r="R38" s="17">
        <v>353.77</v>
      </c>
      <c r="S38" s="10" t="s">
        <v>85</v>
      </c>
      <c r="T38" s="17">
        <v>312.56</v>
      </c>
      <c r="U38" s="10" t="s">
        <v>85</v>
      </c>
      <c r="V38" s="17">
        <v>260.58999999999997</v>
      </c>
      <c r="W38" s="10" t="s">
        <v>85</v>
      </c>
      <c r="X38" s="17">
        <v>217.39</v>
      </c>
      <c r="Y38" s="10" t="s">
        <v>85</v>
      </c>
    </row>
    <row r="39" spans="1:25">
      <c r="A39" s="7" t="s">
        <v>55</v>
      </c>
      <c r="B39" s="16">
        <v>156.86000000000001</v>
      </c>
      <c r="C39" s="9" t="s">
        <v>85</v>
      </c>
      <c r="D39" s="16">
        <v>88.61</v>
      </c>
      <c r="E39" s="9" t="s">
        <v>85</v>
      </c>
      <c r="F39" s="16">
        <v>98.08</v>
      </c>
      <c r="G39" s="9" t="s">
        <v>85</v>
      </c>
      <c r="H39" s="16">
        <v>106.82</v>
      </c>
      <c r="I39" s="9" t="s">
        <v>85</v>
      </c>
      <c r="J39" s="16">
        <v>114.62</v>
      </c>
      <c r="K39" s="9" t="s">
        <v>85</v>
      </c>
      <c r="L39" s="16">
        <v>134.22</v>
      </c>
      <c r="M39" s="9" t="s">
        <v>85</v>
      </c>
      <c r="N39" s="16">
        <v>122.05</v>
      </c>
      <c r="O39" s="9" t="s">
        <v>85</v>
      </c>
      <c r="P39" s="20">
        <v>141.69999999999999</v>
      </c>
      <c r="Q39" s="9" t="s">
        <v>85</v>
      </c>
      <c r="R39" s="16">
        <v>133.53</v>
      </c>
      <c r="S39" s="9" t="s">
        <v>85</v>
      </c>
      <c r="T39" s="16">
        <v>170.54</v>
      </c>
      <c r="U39" s="9" t="s">
        <v>85</v>
      </c>
      <c r="V39" s="16">
        <v>179.53</v>
      </c>
      <c r="W39" s="9" t="s">
        <v>85</v>
      </c>
      <c r="X39" s="16">
        <v>176.01</v>
      </c>
      <c r="Y39" s="9" t="s">
        <v>85</v>
      </c>
    </row>
    <row r="40" spans="1:25">
      <c r="A40" s="7" t="s">
        <v>56</v>
      </c>
      <c r="B40" s="17">
        <v>462.37</v>
      </c>
      <c r="C40" s="10" t="s">
        <v>85</v>
      </c>
      <c r="D40" s="21">
        <v>374.2</v>
      </c>
      <c r="E40" s="10" t="s">
        <v>85</v>
      </c>
      <c r="F40" s="17">
        <v>471.93</v>
      </c>
      <c r="G40" s="10" t="s">
        <v>85</v>
      </c>
      <c r="H40" s="17">
        <v>500.31</v>
      </c>
      <c r="I40" s="10" t="s">
        <v>85</v>
      </c>
      <c r="J40" s="17">
        <v>563.46</v>
      </c>
      <c r="K40" s="10" t="s">
        <v>85</v>
      </c>
      <c r="L40" s="17">
        <v>471.87</v>
      </c>
      <c r="M40" s="10" t="s">
        <v>85</v>
      </c>
      <c r="N40" s="17">
        <v>418.68</v>
      </c>
      <c r="O40" s="10" t="s">
        <v>85</v>
      </c>
      <c r="P40" s="17">
        <v>358.96</v>
      </c>
      <c r="Q40" s="10" t="s">
        <v>85</v>
      </c>
      <c r="R40" s="17">
        <v>319.58</v>
      </c>
      <c r="S40" s="10" t="s">
        <v>85</v>
      </c>
      <c r="T40" s="17">
        <v>315.13</v>
      </c>
      <c r="U40" s="10" t="s">
        <v>85</v>
      </c>
      <c r="V40" s="17">
        <v>280.05</v>
      </c>
      <c r="W40" s="10" t="s">
        <v>85</v>
      </c>
      <c r="X40" s="17">
        <v>288.97000000000003</v>
      </c>
      <c r="Y40" s="10" t="s">
        <v>85</v>
      </c>
    </row>
    <row r="41" spans="1:25">
      <c r="A41" s="7" t="s">
        <v>57</v>
      </c>
      <c r="B41" s="16">
        <v>461.57</v>
      </c>
      <c r="C41" s="9" t="s">
        <v>85</v>
      </c>
      <c r="D41" s="16">
        <v>339.78</v>
      </c>
      <c r="E41" s="9" t="s">
        <v>85</v>
      </c>
      <c r="F41" s="16">
        <v>348.75</v>
      </c>
      <c r="G41" s="9" t="s">
        <v>85</v>
      </c>
      <c r="H41" s="16">
        <v>395.37</v>
      </c>
      <c r="I41" s="9" t="s">
        <v>85</v>
      </c>
      <c r="J41" s="16">
        <v>366.83</v>
      </c>
      <c r="K41" s="9" t="s">
        <v>85</v>
      </c>
      <c r="L41" s="16">
        <v>346.76</v>
      </c>
      <c r="M41" s="9" t="s">
        <v>85</v>
      </c>
      <c r="N41" s="16">
        <v>321.31</v>
      </c>
      <c r="O41" s="9" t="s">
        <v>85</v>
      </c>
      <c r="P41" s="16">
        <v>344.03</v>
      </c>
      <c r="Q41" s="9" t="s">
        <v>85</v>
      </c>
      <c r="R41" s="16">
        <v>317.39</v>
      </c>
      <c r="S41" s="9" t="s">
        <v>85</v>
      </c>
      <c r="T41" s="20">
        <v>320.5</v>
      </c>
      <c r="U41" s="9" t="s">
        <v>85</v>
      </c>
      <c r="V41" s="16">
        <v>300.27999999999997</v>
      </c>
      <c r="W41" s="9" t="s">
        <v>85</v>
      </c>
      <c r="X41" s="16">
        <v>350.69</v>
      </c>
      <c r="Y41" s="9" t="s">
        <v>85</v>
      </c>
    </row>
    <row r="42" spans="1:25">
      <c r="A42" s="7" t="s">
        <v>58</v>
      </c>
      <c r="B42" s="17">
        <v>-7705.14</v>
      </c>
      <c r="C42" s="10" t="s">
        <v>85</v>
      </c>
      <c r="D42" s="17">
        <v>-46807.71</v>
      </c>
      <c r="E42" s="10" t="s">
        <v>85</v>
      </c>
      <c r="F42" s="17">
        <v>36009.42</v>
      </c>
      <c r="G42" s="10" t="s">
        <v>85</v>
      </c>
      <c r="H42" s="17">
        <v>-1944.48</v>
      </c>
      <c r="I42" s="10" t="s">
        <v>85</v>
      </c>
      <c r="J42" s="17">
        <v>2685.82</v>
      </c>
      <c r="K42" s="10" t="s">
        <v>85</v>
      </c>
      <c r="L42" s="17">
        <v>3144.51</v>
      </c>
      <c r="M42" s="10" t="s">
        <v>85</v>
      </c>
      <c r="N42" s="10" t="s">
        <v>89</v>
      </c>
      <c r="O42" s="10" t="s">
        <v>85</v>
      </c>
      <c r="P42" s="10" t="s">
        <v>89</v>
      </c>
      <c r="Q42" s="10" t="s">
        <v>85</v>
      </c>
      <c r="R42" s="10" t="s">
        <v>89</v>
      </c>
      <c r="S42" s="10" t="s">
        <v>85</v>
      </c>
      <c r="T42" s="10" t="s">
        <v>89</v>
      </c>
      <c r="U42" s="10" t="s">
        <v>85</v>
      </c>
      <c r="V42" s="10" t="s">
        <v>89</v>
      </c>
      <c r="W42" s="10" t="s">
        <v>85</v>
      </c>
      <c r="X42" s="10" t="s">
        <v>89</v>
      </c>
      <c r="Y42" s="10" t="s">
        <v>85</v>
      </c>
    </row>
    <row r="43" spans="1:25">
      <c r="A43" s="7" t="s">
        <v>59</v>
      </c>
      <c r="B43" s="9" t="s">
        <v>89</v>
      </c>
      <c r="C43" s="9" t="s">
        <v>85</v>
      </c>
      <c r="D43" s="9" t="s">
        <v>89</v>
      </c>
      <c r="E43" s="9" t="s">
        <v>85</v>
      </c>
      <c r="F43" s="9" t="s">
        <v>89</v>
      </c>
      <c r="G43" s="9" t="s">
        <v>85</v>
      </c>
      <c r="H43" s="9" t="s">
        <v>89</v>
      </c>
      <c r="I43" s="9" t="s">
        <v>85</v>
      </c>
      <c r="J43" s="9" t="s">
        <v>89</v>
      </c>
      <c r="K43" s="9" t="s">
        <v>85</v>
      </c>
      <c r="L43" s="9" t="s">
        <v>89</v>
      </c>
      <c r="M43" s="9" t="s">
        <v>85</v>
      </c>
      <c r="N43" s="9" t="s">
        <v>89</v>
      </c>
      <c r="O43" s="9" t="s">
        <v>85</v>
      </c>
      <c r="P43" s="9" t="s">
        <v>89</v>
      </c>
      <c r="Q43" s="9" t="s">
        <v>85</v>
      </c>
      <c r="R43" s="9" t="s">
        <v>89</v>
      </c>
      <c r="S43" s="9" t="s">
        <v>85</v>
      </c>
      <c r="T43" s="9" t="s">
        <v>89</v>
      </c>
      <c r="U43" s="9" t="s">
        <v>85</v>
      </c>
      <c r="V43" s="9" t="s">
        <v>89</v>
      </c>
      <c r="W43" s="9" t="s">
        <v>85</v>
      </c>
      <c r="X43" s="9" t="s">
        <v>89</v>
      </c>
      <c r="Y43" s="9" t="s">
        <v>85</v>
      </c>
    </row>
    <row r="44" spans="1:25">
      <c r="A44" s="7" t="s">
        <v>60</v>
      </c>
      <c r="B44" s="10" t="s">
        <v>89</v>
      </c>
      <c r="C44" s="10" t="s">
        <v>85</v>
      </c>
      <c r="D44" s="10" t="s">
        <v>89</v>
      </c>
      <c r="E44" s="10" t="s">
        <v>85</v>
      </c>
      <c r="F44" s="10" t="s">
        <v>89</v>
      </c>
      <c r="G44" s="10" t="s">
        <v>85</v>
      </c>
      <c r="H44" s="10" t="s">
        <v>89</v>
      </c>
      <c r="I44" s="10" t="s">
        <v>85</v>
      </c>
      <c r="J44" s="10" t="s">
        <v>89</v>
      </c>
      <c r="K44" s="10" t="s">
        <v>85</v>
      </c>
      <c r="L44" s="10" t="s">
        <v>89</v>
      </c>
      <c r="M44" s="10" t="s">
        <v>85</v>
      </c>
      <c r="N44" s="10" t="s">
        <v>89</v>
      </c>
      <c r="O44" s="10" t="s">
        <v>85</v>
      </c>
      <c r="P44" s="10" t="s">
        <v>89</v>
      </c>
      <c r="Q44" s="10" t="s">
        <v>85</v>
      </c>
      <c r="R44" s="10" t="s">
        <v>89</v>
      </c>
      <c r="S44" s="10" t="s">
        <v>85</v>
      </c>
      <c r="T44" s="10" t="s">
        <v>89</v>
      </c>
      <c r="U44" s="10" t="s">
        <v>85</v>
      </c>
      <c r="V44" s="10" t="s">
        <v>89</v>
      </c>
      <c r="W44" s="10" t="s">
        <v>85</v>
      </c>
      <c r="X44" s="10" t="s">
        <v>89</v>
      </c>
      <c r="Y44" s="10" t="s">
        <v>85</v>
      </c>
    </row>
    <row r="45" spans="1:25">
      <c r="A45" s="7" t="s">
        <v>61</v>
      </c>
      <c r="B45" s="20">
        <v>126</v>
      </c>
      <c r="C45" s="9" t="s">
        <v>85</v>
      </c>
      <c r="D45" s="20">
        <v>91.9</v>
      </c>
      <c r="E45" s="9" t="s">
        <v>85</v>
      </c>
      <c r="F45" s="20">
        <v>125.8</v>
      </c>
      <c r="G45" s="9" t="s">
        <v>85</v>
      </c>
      <c r="H45" s="16">
        <v>111.85</v>
      </c>
      <c r="I45" s="9" t="s">
        <v>85</v>
      </c>
      <c r="J45" s="9" t="s">
        <v>89</v>
      </c>
      <c r="K45" s="9" t="s">
        <v>85</v>
      </c>
      <c r="L45" s="9" t="s">
        <v>89</v>
      </c>
      <c r="M45" s="9" t="s">
        <v>85</v>
      </c>
      <c r="N45" s="9" t="s">
        <v>89</v>
      </c>
      <c r="O45" s="9" t="s">
        <v>85</v>
      </c>
      <c r="P45" s="9" t="s">
        <v>89</v>
      </c>
      <c r="Q45" s="9" t="s">
        <v>85</v>
      </c>
      <c r="R45" s="9" t="s">
        <v>89</v>
      </c>
      <c r="S45" s="9" t="s">
        <v>85</v>
      </c>
      <c r="T45" s="9" t="s">
        <v>89</v>
      </c>
      <c r="U45" s="9" t="s">
        <v>85</v>
      </c>
      <c r="V45" s="9" t="s">
        <v>89</v>
      </c>
      <c r="W45" s="9" t="s">
        <v>85</v>
      </c>
      <c r="X45" s="9" t="s">
        <v>89</v>
      </c>
      <c r="Y45" s="9" t="s">
        <v>85</v>
      </c>
    </row>
    <row r="46" spans="1:25">
      <c r="A46" s="7" t="s">
        <v>62</v>
      </c>
      <c r="B46" s="17">
        <v>441.92</v>
      </c>
      <c r="C46" s="10" t="s">
        <v>85</v>
      </c>
      <c r="D46" s="17">
        <v>317.79000000000002</v>
      </c>
      <c r="E46" s="10" t="s">
        <v>85</v>
      </c>
      <c r="F46" s="17">
        <v>317.62</v>
      </c>
      <c r="G46" s="10" t="s">
        <v>85</v>
      </c>
      <c r="H46" s="17">
        <v>352.58</v>
      </c>
      <c r="I46" s="10" t="s">
        <v>85</v>
      </c>
      <c r="J46" s="17">
        <v>311.29000000000002</v>
      </c>
      <c r="K46" s="10" t="s">
        <v>85</v>
      </c>
      <c r="L46" s="17">
        <v>240.51</v>
      </c>
      <c r="M46" s="10" t="s">
        <v>85</v>
      </c>
      <c r="N46" s="17">
        <v>237.06</v>
      </c>
      <c r="O46" s="10" t="s">
        <v>85</v>
      </c>
      <c r="P46" s="17">
        <v>239.87</v>
      </c>
      <c r="Q46" s="10" t="s">
        <v>85</v>
      </c>
      <c r="R46" s="17">
        <v>200.05</v>
      </c>
      <c r="S46" s="10" t="s">
        <v>85</v>
      </c>
      <c r="T46" s="17">
        <v>177.48</v>
      </c>
      <c r="U46" s="10" t="s">
        <v>85</v>
      </c>
      <c r="V46" s="17">
        <v>162.47999999999999</v>
      </c>
      <c r="W46" s="10" t="s">
        <v>85</v>
      </c>
      <c r="X46" s="10" t="s">
        <v>89</v>
      </c>
      <c r="Y46" s="10" t="s">
        <v>85</v>
      </c>
    </row>
    <row r="47" spans="1:25">
      <c r="A47" s="7" t="s">
        <v>63</v>
      </c>
      <c r="B47" s="9" t="s">
        <v>89</v>
      </c>
      <c r="C47" s="9" t="s">
        <v>85</v>
      </c>
      <c r="D47" s="9" t="s">
        <v>89</v>
      </c>
      <c r="E47" s="9" t="s">
        <v>85</v>
      </c>
      <c r="F47" s="9" t="s">
        <v>89</v>
      </c>
      <c r="G47" s="9" t="s">
        <v>85</v>
      </c>
      <c r="H47" s="9" t="s">
        <v>89</v>
      </c>
      <c r="I47" s="9" t="s">
        <v>85</v>
      </c>
      <c r="J47" s="9" t="s">
        <v>89</v>
      </c>
      <c r="K47" s="9" t="s">
        <v>85</v>
      </c>
      <c r="L47" s="9" t="s">
        <v>89</v>
      </c>
      <c r="M47" s="9" t="s">
        <v>85</v>
      </c>
      <c r="N47" s="9" t="s">
        <v>89</v>
      </c>
      <c r="O47" s="9" t="s">
        <v>85</v>
      </c>
      <c r="P47" s="9" t="s">
        <v>89</v>
      </c>
      <c r="Q47" s="9" t="s">
        <v>85</v>
      </c>
      <c r="R47" s="9" t="s">
        <v>89</v>
      </c>
      <c r="S47" s="9" t="s">
        <v>85</v>
      </c>
      <c r="T47" s="9" t="s">
        <v>89</v>
      </c>
      <c r="U47" s="9" t="s">
        <v>85</v>
      </c>
      <c r="V47" s="9" t="s">
        <v>89</v>
      </c>
      <c r="W47" s="9" t="s">
        <v>85</v>
      </c>
      <c r="X47" s="9" t="s">
        <v>89</v>
      </c>
      <c r="Y47" s="9" t="s">
        <v>85</v>
      </c>
    </row>
    <row r="48" spans="1:25">
      <c r="A48" s="7" t="s">
        <v>64</v>
      </c>
      <c r="B48" s="10" t="s">
        <v>89</v>
      </c>
      <c r="C48" s="10" t="s">
        <v>85</v>
      </c>
      <c r="D48" s="10" t="s">
        <v>89</v>
      </c>
      <c r="E48" s="10" t="s">
        <v>85</v>
      </c>
      <c r="F48" s="10" t="s">
        <v>89</v>
      </c>
      <c r="G48" s="10" t="s">
        <v>85</v>
      </c>
      <c r="H48" s="10" t="s">
        <v>89</v>
      </c>
      <c r="I48" s="10" t="s">
        <v>85</v>
      </c>
      <c r="J48" s="10" t="s">
        <v>89</v>
      </c>
      <c r="K48" s="10" t="s">
        <v>85</v>
      </c>
      <c r="L48" s="10" t="s">
        <v>89</v>
      </c>
      <c r="M48" s="10" t="s">
        <v>85</v>
      </c>
      <c r="N48" s="10" t="s">
        <v>89</v>
      </c>
      <c r="O48" s="10" t="s">
        <v>85</v>
      </c>
      <c r="P48" s="10" t="s">
        <v>89</v>
      </c>
      <c r="Q48" s="10" t="s">
        <v>85</v>
      </c>
      <c r="R48" s="10" t="s">
        <v>89</v>
      </c>
      <c r="S48" s="10" t="s">
        <v>85</v>
      </c>
      <c r="T48" s="10" t="s">
        <v>89</v>
      </c>
      <c r="U48" s="10" t="s">
        <v>85</v>
      </c>
      <c r="V48" s="10" t="s">
        <v>89</v>
      </c>
      <c r="W48" s="10" t="s">
        <v>85</v>
      </c>
      <c r="X48" s="10" t="s">
        <v>89</v>
      </c>
      <c r="Y48" s="10" t="s">
        <v>85</v>
      </c>
    </row>
    <row r="49" spans="1:25">
      <c r="A49" s="7" t="s">
        <v>65</v>
      </c>
      <c r="B49" s="9" t="s">
        <v>89</v>
      </c>
      <c r="C49" s="9" t="s">
        <v>85</v>
      </c>
      <c r="D49" s="9" t="s">
        <v>89</v>
      </c>
      <c r="E49" s="9" t="s">
        <v>85</v>
      </c>
      <c r="F49" s="9" t="s">
        <v>89</v>
      </c>
      <c r="G49" s="9" t="s">
        <v>85</v>
      </c>
      <c r="H49" s="9" t="s">
        <v>89</v>
      </c>
      <c r="I49" s="9" t="s">
        <v>85</v>
      </c>
      <c r="J49" s="9" t="s">
        <v>89</v>
      </c>
      <c r="K49" s="9" t="s">
        <v>85</v>
      </c>
      <c r="L49" s="9" t="s">
        <v>89</v>
      </c>
      <c r="M49" s="9" t="s">
        <v>85</v>
      </c>
      <c r="N49" s="9" t="s">
        <v>89</v>
      </c>
      <c r="O49" s="9" t="s">
        <v>85</v>
      </c>
      <c r="P49" s="9" t="s">
        <v>89</v>
      </c>
      <c r="Q49" s="9" t="s">
        <v>85</v>
      </c>
      <c r="R49" s="9" t="s">
        <v>89</v>
      </c>
      <c r="S49" s="9" t="s">
        <v>85</v>
      </c>
      <c r="T49" s="9" t="s">
        <v>89</v>
      </c>
      <c r="U49" s="9" t="s">
        <v>85</v>
      </c>
      <c r="V49" s="9" t="s">
        <v>89</v>
      </c>
      <c r="W49" s="9" t="s">
        <v>85</v>
      </c>
      <c r="X49" s="9" t="s">
        <v>89</v>
      </c>
      <c r="Y49" s="9" t="s">
        <v>85</v>
      </c>
    </row>
    <row r="50" spans="1:25">
      <c r="A50" s="7" t="s">
        <v>66</v>
      </c>
      <c r="B50" s="10" t="s">
        <v>89</v>
      </c>
      <c r="C50" s="10" t="s">
        <v>85</v>
      </c>
      <c r="D50" s="10" t="s">
        <v>89</v>
      </c>
      <c r="E50" s="10" t="s">
        <v>85</v>
      </c>
      <c r="F50" s="10" t="s">
        <v>89</v>
      </c>
      <c r="G50" s="10" t="s">
        <v>85</v>
      </c>
      <c r="H50" s="10" t="s">
        <v>89</v>
      </c>
      <c r="I50" s="10" t="s">
        <v>85</v>
      </c>
      <c r="J50" s="10" t="s">
        <v>89</v>
      </c>
      <c r="K50" s="10" t="s">
        <v>85</v>
      </c>
      <c r="L50" s="10" t="s">
        <v>89</v>
      </c>
      <c r="M50" s="10" t="s">
        <v>85</v>
      </c>
      <c r="N50" s="10" t="s">
        <v>89</v>
      </c>
      <c r="O50" s="10" t="s">
        <v>85</v>
      </c>
      <c r="P50" s="10" t="s">
        <v>89</v>
      </c>
      <c r="Q50" s="10" t="s">
        <v>85</v>
      </c>
      <c r="R50" s="10" t="s">
        <v>89</v>
      </c>
      <c r="S50" s="10" t="s">
        <v>85</v>
      </c>
      <c r="T50" s="10" t="s">
        <v>89</v>
      </c>
      <c r="U50" s="10" t="s">
        <v>85</v>
      </c>
      <c r="V50" s="10" t="s">
        <v>89</v>
      </c>
      <c r="W50" s="10" t="s">
        <v>85</v>
      </c>
      <c r="X50" s="10" t="s">
        <v>89</v>
      </c>
      <c r="Y50" s="10" t="s">
        <v>85</v>
      </c>
    </row>
    <row r="51" spans="1:25">
      <c r="A51" s="7" t="s">
        <v>67</v>
      </c>
      <c r="B51" s="9" t="s">
        <v>89</v>
      </c>
      <c r="C51" s="9" t="s">
        <v>85</v>
      </c>
      <c r="D51" s="9" t="s">
        <v>89</v>
      </c>
      <c r="E51" s="9" t="s">
        <v>85</v>
      </c>
      <c r="F51" s="9" t="s">
        <v>89</v>
      </c>
      <c r="G51" s="9" t="s">
        <v>85</v>
      </c>
      <c r="H51" s="9" t="s">
        <v>89</v>
      </c>
      <c r="I51" s="9" t="s">
        <v>85</v>
      </c>
      <c r="J51" s="9" t="s">
        <v>89</v>
      </c>
      <c r="K51" s="9" t="s">
        <v>85</v>
      </c>
      <c r="L51" s="9" t="s">
        <v>89</v>
      </c>
      <c r="M51" s="9" t="s">
        <v>85</v>
      </c>
      <c r="N51" s="9" t="s">
        <v>89</v>
      </c>
      <c r="O51" s="9" t="s">
        <v>85</v>
      </c>
      <c r="P51" s="9" t="s">
        <v>89</v>
      </c>
      <c r="Q51" s="9" t="s">
        <v>85</v>
      </c>
      <c r="R51" s="9" t="s">
        <v>89</v>
      </c>
      <c r="S51" s="9" t="s">
        <v>85</v>
      </c>
      <c r="T51" s="9" t="s">
        <v>89</v>
      </c>
      <c r="U51" s="9" t="s">
        <v>85</v>
      </c>
      <c r="V51" s="9" t="s">
        <v>89</v>
      </c>
      <c r="W51" s="9" t="s">
        <v>85</v>
      </c>
      <c r="X51" s="9" t="s">
        <v>89</v>
      </c>
      <c r="Y51" s="9" t="s">
        <v>85</v>
      </c>
    </row>
    <row r="53" spans="1:25">
      <c r="A53" s="1" t="s">
        <v>91</v>
      </c>
    </row>
    <row r="54" spans="1:25">
      <c r="A54" s="1" t="s">
        <v>89</v>
      </c>
      <c r="B54" s="2" t="s">
        <v>92</v>
      </c>
    </row>
    <row r="55" spans="1:25">
      <c r="A55" s="1" t="s">
        <v>93</v>
      </c>
    </row>
    <row r="56" spans="1:25">
      <c r="A56" s="1" t="s">
        <v>88</v>
      </c>
      <c r="B56" s="2" t="s">
        <v>94</v>
      </c>
    </row>
    <row r="57" spans="1:25">
      <c r="A57" s="1" t="s">
        <v>90</v>
      </c>
      <c r="B57" s="2" t="s">
        <v>95</v>
      </c>
    </row>
    <row r="58" spans="1:25">
      <c r="A58" s="1" t="s">
        <v>87</v>
      </c>
      <c r="B58" s="2" t="s">
        <v>96</v>
      </c>
    </row>
  </sheetData>
  <mergeCells count="12">
    <mergeCell ref="B10:C10"/>
    <mergeCell ref="D10:E10"/>
    <mergeCell ref="F10:G10"/>
    <mergeCell ref="H10:I10"/>
    <mergeCell ref="J10:K10"/>
    <mergeCell ref="V10:W10"/>
    <mergeCell ref="X10:Y10"/>
    <mergeCell ref="L10:M10"/>
    <mergeCell ref="N10:O10"/>
    <mergeCell ref="P10:Q10"/>
    <mergeCell ref="R10:S10"/>
    <mergeCell ref="T10:U10"/>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K36"/>
  <sheetViews>
    <sheetView workbookViewId="0">
      <pane xSplit="1" ySplit="10" topLeftCell="B11" activePane="bottomRight" state="frozen"/>
      <selection pane="topRight"/>
      <selection pane="bottomLeft"/>
      <selection pane="bottomRight" activeCell="B10" sqref="B10:K10"/>
    </sheetView>
  </sheetViews>
  <sheetFormatPr baseColWidth="10" defaultColWidth="8.85546875" defaultRowHeight="11.45" customHeight="1"/>
  <cols>
    <col min="1" max="1" width="18" customWidth="1"/>
    <col min="2" max="11" width="10" customWidth="1"/>
  </cols>
  <sheetData>
    <row r="1" spans="1:11">
      <c r="A1" s="3" t="s">
        <v>81</v>
      </c>
    </row>
    <row r="2" spans="1:11">
      <c r="A2" s="3" t="s">
        <v>82</v>
      </c>
    </row>
    <row r="3" spans="1:11">
      <c r="A3" s="3" t="s">
        <v>83</v>
      </c>
    </row>
    <row r="5" spans="1:11">
      <c r="A5" s="1" t="s">
        <v>14</v>
      </c>
    </row>
    <row r="6" spans="1:11">
      <c r="A6" s="1" t="s">
        <v>15</v>
      </c>
    </row>
    <row r="7" spans="1:11">
      <c r="A7" s="1" t="s">
        <v>16</v>
      </c>
    </row>
    <row r="8" spans="1:11">
      <c r="A8" s="1" t="s">
        <v>17</v>
      </c>
    </row>
    <row r="10" spans="1:11">
      <c r="A10" s="5"/>
      <c r="B10" s="4" t="s">
        <v>71</v>
      </c>
      <c r="C10" s="4" t="s">
        <v>72</v>
      </c>
      <c r="D10" s="4" t="s">
        <v>73</v>
      </c>
      <c r="E10" s="4" t="s">
        <v>74</v>
      </c>
      <c r="F10" s="4" t="s">
        <v>75</v>
      </c>
      <c r="G10" s="4" t="s">
        <v>76</v>
      </c>
      <c r="H10" s="4" t="s">
        <v>77</v>
      </c>
      <c r="I10" s="4" t="s">
        <v>78</v>
      </c>
      <c r="J10" s="4" t="s">
        <v>79</v>
      </c>
      <c r="K10" s="4" t="s">
        <v>80</v>
      </c>
    </row>
    <row r="11" spans="1:11">
      <c r="A11" s="7" t="s">
        <v>97</v>
      </c>
      <c r="B11" s="26">
        <v>362.31</v>
      </c>
      <c r="C11" s="26">
        <v>390.24</v>
      </c>
      <c r="D11" s="26">
        <v>374.63</v>
      </c>
      <c r="E11" s="26">
        <v>349.36</v>
      </c>
      <c r="F11" s="26">
        <v>317.08</v>
      </c>
      <c r="G11" s="26">
        <v>294.98</v>
      </c>
      <c r="H11" s="26">
        <v>280.06</v>
      </c>
      <c r="I11" s="26">
        <v>276.27</v>
      </c>
      <c r="J11" s="26">
        <v>274.70999999999998</v>
      </c>
      <c r="K11" s="26">
        <v>324.79000000000002</v>
      </c>
    </row>
    <row r="12" spans="1:11">
      <c r="A12" s="7" t="s">
        <v>98</v>
      </c>
      <c r="B12" s="26">
        <v>335.42</v>
      </c>
      <c r="C12" s="26">
        <v>389.9</v>
      </c>
      <c r="D12" s="26">
        <v>350</v>
      </c>
      <c r="E12" s="26">
        <v>350.38</v>
      </c>
      <c r="F12" s="26">
        <v>309.38</v>
      </c>
      <c r="G12" s="26">
        <v>302.2</v>
      </c>
      <c r="H12" s="26">
        <v>279.70999999999998</v>
      </c>
      <c r="I12" s="26">
        <v>262.14999999999998</v>
      </c>
      <c r="J12" s="26">
        <v>259.52999999999997</v>
      </c>
      <c r="K12" s="26">
        <v>327.12</v>
      </c>
    </row>
    <row r="13" spans="1:11">
      <c r="A13" s="7" t="s">
        <v>31</v>
      </c>
      <c r="B13" s="27">
        <v>31.3</v>
      </c>
      <c r="C13" s="27">
        <v>9.7200000000000006</v>
      </c>
      <c r="D13" s="27">
        <v>46.26</v>
      </c>
      <c r="E13" s="27">
        <v>62.41</v>
      </c>
      <c r="F13" s="27">
        <v>188.15</v>
      </c>
      <c r="G13" s="27">
        <v>238.79</v>
      </c>
      <c r="H13" s="27">
        <v>273.42</v>
      </c>
      <c r="I13" s="27">
        <v>314.48</v>
      </c>
      <c r="J13" s="27">
        <v>289.14</v>
      </c>
      <c r="K13" s="27">
        <v>349.72</v>
      </c>
    </row>
    <row r="14" spans="1:11">
      <c r="A14" s="7" t="s">
        <v>34</v>
      </c>
      <c r="B14" s="26">
        <v>324.68</v>
      </c>
      <c r="C14" s="26">
        <v>372.53</v>
      </c>
      <c r="D14" s="26">
        <v>308.31</v>
      </c>
      <c r="E14" s="26">
        <v>186.35</v>
      </c>
      <c r="F14" s="26">
        <v>157.38999999999999</v>
      </c>
      <c r="G14" s="26">
        <v>335.36</v>
      </c>
      <c r="H14" s="26">
        <v>337.28</v>
      </c>
      <c r="I14" s="26">
        <v>326.32</v>
      </c>
      <c r="J14" s="26">
        <v>378.93</v>
      </c>
      <c r="K14" s="26">
        <v>326.57</v>
      </c>
    </row>
    <row r="15" spans="1:11">
      <c r="A15" s="7" t="s">
        <v>36</v>
      </c>
      <c r="B15" s="26">
        <v>171.64</v>
      </c>
      <c r="C15" s="26">
        <v>155.31</v>
      </c>
      <c r="D15" s="26">
        <v>125.77</v>
      </c>
      <c r="E15" s="26">
        <v>108.35</v>
      </c>
      <c r="F15" s="26">
        <v>108.6</v>
      </c>
      <c r="G15" s="26">
        <v>118.04</v>
      </c>
      <c r="H15" s="26">
        <v>101.67</v>
      </c>
      <c r="I15" s="26">
        <v>74.239999999999995</v>
      </c>
      <c r="J15" s="26">
        <v>43.24</v>
      </c>
      <c r="K15" s="26">
        <v>-21.78</v>
      </c>
    </row>
    <row r="16" spans="1:11">
      <c r="A16" s="7" t="s">
        <v>37</v>
      </c>
      <c r="B16" s="27">
        <v>317.14</v>
      </c>
      <c r="C16" s="27">
        <v>291.83</v>
      </c>
      <c r="D16" s="27">
        <v>210.72</v>
      </c>
      <c r="E16" s="27">
        <v>204.41</v>
      </c>
      <c r="F16" s="27">
        <v>392.92</v>
      </c>
      <c r="G16" s="27">
        <v>274.5</v>
      </c>
      <c r="H16" s="27">
        <v>228.02</v>
      </c>
      <c r="I16" s="27">
        <v>246.2</v>
      </c>
      <c r="J16" s="27">
        <v>257.11</v>
      </c>
      <c r="K16" s="27">
        <v>244.52</v>
      </c>
    </row>
    <row r="17" spans="1:11">
      <c r="A17" s="7" t="s">
        <v>38</v>
      </c>
      <c r="B17" s="26">
        <v>524.41</v>
      </c>
      <c r="C17" s="26">
        <v>401.92</v>
      </c>
      <c r="D17" s="26">
        <v>372.32</v>
      </c>
      <c r="E17" s="26">
        <v>636.79</v>
      </c>
      <c r="F17" s="26">
        <v>716.57</v>
      </c>
      <c r="G17" s="26">
        <v>973.71</v>
      </c>
      <c r="H17" s="26">
        <v>632.5</v>
      </c>
      <c r="I17" s="26">
        <v>573.34</v>
      </c>
      <c r="J17" s="26">
        <v>542.85</v>
      </c>
      <c r="K17" s="26">
        <v>643.14</v>
      </c>
    </row>
    <row r="18" spans="1:11">
      <c r="A18" s="7" t="s">
        <v>39</v>
      </c>
      <c r="B18" s="27">
        <v>712.41</v>
      </c>
      <c r="C18" s="27">
        <v>613.17999999999995</v>
      </c>
      <c r="D18" s="27">
        <v>489.87</v>
      </c>
      <c r="E18" s="27">
        <v>455.97</v>
      </c>
      <c r="F18" s="27">
        <v>407.75</v>
      </c>
      <c r="G18" s="27">
        <v>332.43</v>
      </c>
      <c r="H18" s="27">
        <v>289.76</v>
      </c>
      <c r="I18" s="27">
        <v>255.8</v>
      </c>
      <c r="J18" s="27">
        <v>236.62</v>
      </c>
      <c r="K18" s="27">
        <v>340.63</v>
      </c>
    </row>
    <row r="19" spans="1:11">
      <c r="A19" s="7" t="s">
        <v>40</v>
      </c>
      <c r="B19" s="26">
        <v>384.59</v>
      </c>
      <c r="C19" s="26">
        <v>464.43</v>
      </c>
      <c r="D19" s="26">
        <v>460.17</v>
      </c>
      <c r="E19" s="26">
        <v>453.17</v>
      </c>
      <c r="F19" s="26">
        <v>375.9</v>
      </c>
      <c r="G19" s="26">
        <v>365.79</v>
      </c>
      <c r="H19" s="26">
        <v>396.28</v>
      </c>
      <c r="I19" s="26">
        <v>377.65</v>
      </c>
      <c r="J19" s="26">
        <v>343.08</v>
      </c>
      <c r="K19" s="26">
        <v>587.97</v>
      </c>
    </row>
    <row r="20" spans="1:11">
      <c r="A20" s="7" t="s">
        <v>42</v>
      </c>
      <c r="B20" s="26">
        <v>709.14</v>
      </c>
      <c r="C20" s="26">
        <v>891.02</v>
      </c>
      <c r="D20" s="26">
        <v>840.83</v>
      </c>
      <c r="E20" s="26">
        <v>777.55</v>
      </c>
      <c r="F20" s="26">
        <v>700.09</v>
      </c>
      <c r="G20" s="26">
        <v>513.28</v>
      </c>
      <c r="H20" s="26">
        <v>452.22</v>
      </c>
      <c r="I20" s="26">
        <v>436.11</v>
      </c>
      <c r="J20" s="26">
        <v>412.36</v>
      </c>
      <c r="K20" s="26">
        <v>509.75</v>
      </c>
    </row>
    <row r="21" spans="1:11">
      <c r="A21" s="7" t="s">
        <v>44</v>
      </c>
      <c r="B21" s="26">
        <v>355.05</v>
      </c>
      <c r="C21" s="26">
        <v>268.51</v>
      </c>
      <c r="D21" s="26">
        <v>255.05</v>
      </c>
      <c r="E21" s="26">
        <v>248.44</v>
      </c>
      <c r="F21" s="26">
        <v>245.14</v>
      </c>
      <c r="G21" s="26">
        <v>260.04000000000002</v>
      </c>
      <c r="H21" s="26">
        <v>235.14</v>
      </c>
      <c r="I21" s="26">
        <v>219.65</v>
      </c>
      <c r="J21" s="26">
        <v>204.36</v>
      </c>
      <c r="K21" s="26">
        <v>210.84</v>
      </c>
    </row>
    <row r="22" spans="1:11">
      <c r="A22" s="7" t="s">
        <v>45</v>
      </c>
      <c r="B22" s="27">
        <v>63.08</v>
      </c>
      <c r="C22" s="27">
        <v>58.05</v>
      </c>
      <c r="D22" s="27">
        <v>51.07</v>
      </c>
      <c r="E22" s="27">
        <v>45.57</v>
      </c>
      <c r="F22" s="27">
        <v>46.47</v>
      </c>
      <c r="G22" s="27">
        <v>46.17</v>
      </c>
      <c r="H22" s="27">
        <v>47.76</v>
      </c>
      <c r="I22" s="27">
        <v>41</v>
      </c>
      <c r="J22" s="27">
        <v>33.15</v>
      </c>
      <c r="K22" s="27">
        <v>-12.04</v>
      </c>
    </row>
    <row r="23" spans="1:11">
      <c r="A23" s="7" t="s">
        <v>49</v>
      </c>
      <c r="B23" s="27">
        <v>235.2</v>
      </c>
      <c r="C23" s="27">
        <v>234.22</v>
      </c>
      <c r="D23" s="27">
        <v>254.42</v>
      </c>
      <c r="E23" s="27">
        <v>278.98</v>
      </c>
      <c r="F23" s="27">
        <v>204.05</v>
      </c>
      <c r="G23" s="27">
        <v>193.93</v>
      </c>
      <c r="H23" s="27">
        <v>151.09</v>
      </c>
      <c r="I23" s="27">
        <v>127.58</v>
      </c>
      <c r="J23" s="27">
        <v>111.58</v>
      </c>
      <c r="K23" s="27">
        <v>92.6</v>
      </c>
    </row>
    <row r="24" spans="1:11">
      <c r="A24" s="7" t="s">
        <v>50</v>
      </c>
      <c r="B24" s="26">
        <v>296.86</v>
      </c>
      <c r="C24" s="26">
        <v>312.75</v>
      </c>
      <c r="D24" s="26">
        <v>322.98</v>
      </c>
      <c r="E24" s="26">
        <v>311.20999999999998</v>
      </c>
      <c r="F24" s="26">
        <v>313.58999999999997</v>
      </c>
      <c r="G24" s="26">
        <v>253.99</v>
      </c>
      <c r="H24" s="26">
        <v>268.25</v>
      </c>
      <c r="I24" s="26">
        <v>277.77</v>
      </c>
      <c r="J24" s="26">
        <v>289.66000000000003</v>
      </c>
      <c r="K24" s="26">
        <v>331.44</v>
      </c>
    </row>
    <row r="25" spans="1:11">
      <c r="A25" s="7" t="s">
        <v>51</v>
      </c>
      <c r="B25" s="27">
        <v>150.6</v>
      </c>
      <c r="C25" s="27">
        <v>177.44</v>
      </c>
      <c r="D25" s="27">
        <v>180.42</v>
      </c>
      <c r="E25" s="27">
        <v>184.09</v>
      </c>
      <c r="F25" s="27">
        <v>172.89</v>
      </c>
      <c r="G25" s="27">
        <v>198.79</v>
      </c>
      <c r="H25" s="27">
        <v>194.19</v>
      </c>
      <c r="I25" s="27">
        <v>201.77</v>
      </c>
      <c r="J25" s="27">
        <v>175.09</v>
      </c>
      <c r="K25" s="27">
        <v>151.99</v>
      </c>
    </row>
    <row r="26" spans="1:11">
      <c r="A26" s="7" t="s">
        <v>52</v>
      </c>
      <c r="B26" s="26">
        <v>890.82</v>
      </c>
      <c r="C26" s="26">
        <v>831.46</v>
      </c>
      <c r="D26" s="26">
        <v>733.99</v>
      </c>
      <c r="E26" s="26">
        <v>633.99</v>
      </c>
      <c r="F26" s="26">
        <v>572.55999999999995</v>
      </c>
      <c r="G26" s="26">
        <v>512.91</v>
      </c>
      <c r="H26" s="26">
        <v>484.08</v>
      </c>
      <c r="I26" s="26">
        <v>504.09</v>
      </c>
      <c r="J26" s="26">
        <v>510.18</v>
      </c>
      <c r="K26" s="26">
        <v>662.06</v>
      </c>
    </row>
    <row r="27" spans="1:11">
      <c r="A27" s="7" t="s">
        <v>56</v>
      </c>
      <c r="B27" s="26">
        <v>471.93</v>
      </c>
      <c r="C27" s="26">
        <v>500.31</v>
      </c>
      <c r="D27" s="26">
        <v>563.46</v>
      </c>
      <c r="E27" s="26">
        <v>471.87</v>
      </c>
      <c r="F27" s="26">
        <v>418.68</v>
      </c>
      <c r="G27" s="26">
        <v>358.96</v>
      </c>
      <c r="H27" s="26">
        <v>319.58</v>
      </c>
      <c r="I27" s="26">
        <v>315.13</v>
      </c>
      <c r="J27" s="26">
        <v>280.05</v>
      </c>
      <c r="K27" s="26">
        <v>288.97000000000003</v>
      </c>
    </row>
    <row r="28" spans="1:11">
      <c r="A28" s="7" t="s">
        <v>57</v>
      </c>
      <c r="B28" s="27">
        <v>348.75</v>
      </c>
      <c r="C28" s="27">
        <v>395.37</v>
      </c>
      <c r="D28" s="27">
        <v>366.83</v>
      </c>
      <c r="E28" s="27">
        <v>346.76</v>
      </c>
      <c r="F28" s="27">
        <v>321.31</v>
      </c>
      <c r="G28" s="27">
        <v>344.03</v>
      </c>
      <c r="H28" s="27">
        <v>317.39</v>
      </c>
      <c r="I28" s="27">
        <v>320.5</v>
      </c>
      <c r="J28" s="27">
        <v>300.27999999999997</v>
      </c>
      <c r="K28" s="27">
        <v>350.69</v>
      </c>
    </row>
    <row r="29" spans="1:11">
      <c r="A29" s="7" t="s">
        <v>62</v>
      </c>
      <c r="B29" s="26">
        <v>317.62</v>
      </c>
      <c r="C29" s="26">
        <v>352.58</v>
      </c>
      <c r="D29" s="26">
        <v>311.29000000000002</v>
      </c>
      <c r="E29" s="26">
        <v>240.51</v>
      </c>
      <c r="F29" s="26">
        <v>237.06</v>
      </c>
      <c r="G29" s="26">
        <v>239.87</v>
      </c>
      <c r="H29" s="26">
        <v>200.05</v>
      </c>
      <c r="I29" s="26">
        <v>177.48</v>
      </c>
      <c r="J29" s="26">
        <v>162.47999999999999</v>
      </c>
      <c r="K29" s="26" t="s">
        <v>89</v>
      </c>
    </row>
    <row r="31" spans="1:11">
      <c r="A31" s="1" t="s">
        <v>91</v>
      </c>
    </row>
    <row r="32" spans="1:11">
      <c r="A32" s="1" t="s">
        <v>89</v>
      </c>
    </row>
    <row r="33" spans="1:1">
      <c r="A33" s="1" t="s">
        <v>93</v>
      </c>
    </row>
    <row r="34" spans="1:1">
      <c r="A34" s="1" t="s">
        <v>88</v>
      </c>
    </row>
    <row r="35" spans="1:1">
      <c r="A35" s="1" t="s">
        <v>90</v>
      </c>
    </row>
    <row r="36" spans="1:1">
      <c r="A36" s="1"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1:L33"/>
  <sheetViews>
    <sheetView topLeftCell="A4" workbookViewId="0">
      <selection activeCell="G29" sqref="G29"/>
    </sheetView>
  </sheetViews>
  <sheetFormatPr baseColWidth="10" defaultColWidth="8.85546875" defaultRowHeight="11.45" customHeight="1"/>
  <cols>
    <col min="1" max="1" width="8.85546875" style="22"/>
    <col min="2" max="2" width="20.42578125" style="22" customWidth="1"/>
    <col min="3" max="12" width="10" style="22" customWidth="1"/>
    <col min="13" max="16384" width="8.85546875" style="22"/>
  </cols>
  <sheetData>
    <row r="1" spans="2:12" ht="15">
      <c r="B1" s="3" t="s">
        <v>81</v>
      </c>
    </row>
    <row r="2" spans="2:12" ht="15">
      <c r="B2" s="3" t="s">
        <v>82</v>
      </c>
    </row>
    <row r="3" spans="2:12" ht="15">
      <c r="B3" s="3" t="s">
        <v>83</v>
      </c>
    </row>
    <row r="5" spans="2:12" ht="15">
      <c r="B5" s="1" t="s">
        <v>14</v>
      </c>
    </row>
    <row r="6" spans="2:12" ht="15">
      <c r="B6" s="1" t="s">
        <v>15</v>
      </c>
    </row>
    <row r="7" spans="2:12" ht="15">
      <c r="B7" s="1" t="s">
        <v>16</v>
      </c>
    </row>
    <row r="8" spans="2:12" ht="15">
      <c r="B8" s="1" t="s">
        <v>17</v>
      </c>
    </row>
    <row r="10" spans="2:12" ht="20.100000000000001" customHeight="1">
      <c r="B10" s="31"/>
      <c r="C10" s="53" t="s">
        <v>71</v>
      </c>
      <c r="D10" s="54" t="s">
        <v>72</v>
      </c>
      <c r="E10" s="54" t="s">
        <v>73</v>
      </c>
      <c r="F10" s="54" t="s">
        <v>74</v>
      </c>
      <c r="G10" s="54" t="s">
        <v>75</v>
      </c>
      <c r="H10" s="54" t="s">
        <v>76</v>
      </c>
      <c r="I10" s="54" t="s">
        <v>77</v>
      </c>
      <c r="J10" s="54" t="s">
        <v>78</v>
      </c>
      <c r="K10" s="54" t="s">
        <v>79</v>
      </c>
      <c r="L10" s="55" t="s">
        <v>80</v>
      </c>
    </row>
    <row r="11" spans="2:12" ht="20.100000000000001" customHeight="1">
      <c r="B11" s="32" t="s">
        <v>97</v>
      </c>
      <c r="C11" s="37">
        <f>'Feuille 1 (2)'!B11/100</f>
        <v>3.6231</v>
      </c>
      <c r="D11" s="38">
        <f>'Feuille 1 (2)'!C11/100</f>
        <v>3.9024000000000001</v>
      </c>
      <c r="E11" s="38">
        <f>'Feuille 1 (2)'!D11/100</f>
        <v>3.7462999999999997</v>
      </c>
      <c r="F11" s="38">
        <f>'Feuille 1 (2)'!E11/100</f>
        <v>3.4936000000000003</v>
      </c>
      <c r="G11" s="38">
        <f>'Feuille 1 (2)'!F11/100</f>
        <v>3.1707999999999998</v>
      </c>
      <c r="H11" s="38">
        <f>'Feuille 1 (2)'!G11/100</f>
        <v>2.9498000000000002</v>
      </c>
      <c r="I11" s="38">
        <f>'Feuille 1 (2)'!H11/100</f>
        <v>2.8006000000000002</v>
      </c>
      <c r="J11" s="38">
        <f>'Feuille 1 (2)'!I11/100</f>
        <v>2.7626999999999997</v>
      </c>
      <c r="K11" s="38">
        <f>'Feuille 1 (2)'!J11/100</f>
        <v>2.7470999999999997</v>
      </c>
      <c r="L11" s="39">
        <f>'Feuille 1 (2)'!K11/100</f>
        <v>3.2479</v>
      </c>
    </row>
    <row r="12" spans="2:12" ht="20.100000000000001" customHeight="1">
      <c r="B12" s="33" t="s">
        <v>98</v>
      </c>
      <c r="C12" s="40">
        <f>'Feuille 1 (2)'!B12/100</f>
        <v>3.3542000000000001</v>
      </c>
      <c r="D12" s="41">
        <f>'Feuille 1 (2)'!C12/100</f>
        <v>3.8989999999999996</v>
      </c>
      <c r="E12" s="41">
        <f>'Feuille 1 (2)'!D12/100</f>
        <v>3.5</v>
      </c>
      <c r="F12" s="41">
        <f>'Feuille 1 (2)'!E12/100</f>
        <v>3.5038</v>
      </c>
      <c r="G12" s="41">
        <f>'Feuille 1 (2)'!F12/100</f>
        <v>3.0937999999999999</v>
      </c>
      <c r="H12" s="41">
        <f>'Feuille 1 (2)'!G12/100</f>
        <v>3.0219999999999998</v>
      </c>
      <c r="I12" s="41">
        <f>'Feuille 1 (2)'!H12/100</f>
        <v>2.7970999999999999</v>
      </c>
      <c r="J12" s="41">
        <f>'Feuille 1 (2)'!I12/100</f>
        <v>2.6214999999999997</v>
      </c>
      <c r="K12" s="41">
        <f>'Feuille 1 (2)'!J12/100</f>
        <v>2.5952999999999999</v>
      </c>
      <c r="L12" s="42">
        <f>'Feuille 1 (2)'!K12/100</f>
        <v>3.2711999999999999</v>
      </c>
    </row>
    <row r="13" spans="2:12" ht="20.100000000000001" customHeight="1">
      <c r="B13" s="34" t="s">
        <v>31</v>
      </c>
      <c r="C13" s="43">
        <f>'Feuille 1 (2)'!B13/100</f>
        <v>0.313</v>
      </c>
      <c r="D13" s="44">
        <f>'Feuille 1 (2)'!C13/100</f>
        <v>9.7200000000000009E-2</v>
      </c>
      <c r="E13" s="44">
        <f>'Feuille 1 (2)'!D13/100</f>
        <v>0.46259999999999996</v>
      </c>
      <c r="F13" s="44">
        <f>'Feuille 1 (2)'!E13/100</f>
        <v>0.62409999999999999</v>
      </c>
      <c r="G13" s="44">
        <f>'Feuille 1 (2)'!F13/100</f>
        <v>1.8815</v>
      </c>
      <c r="H13" s="44">
        <f>'Feuille 1 (2)'!G13/100</f>
        <v>2.3879000000000001</v>
      </c>
      <c r="I13" s="44">
        <f>'Feuille 1 (2)'!H13/100</f>
        <v>2.7342</v>
      </c>
      <c r="J13" s="44">
        <f>'Feuille 1 (2)'!I13/100</f>
        <v>3.1448</v>
      </c>
      <c r="K13" s="44">
        <f>'Feuille 1 (2)'!J13/100</f>
        <v>2.8914</v>
      </c>
      <c r="L13" s="45">
        <f>'Feuille 1 (2)'!K13/100</f>
        <v>3.4972000000000003</v>
      </c>
    </row>
    <row r="14" spans="2:12" ht="20.100000000000001" customHeight="1">
      <c r="B14" s="34" t="s">
        <v>34</v>
      </c>
      <c r="C14" s="43">
        <f>'Feuille 1 (2)'!B14/100</f>
        <v>3.2467999999999999</v>
      </c>
      <c r="D14" s="44">
        <f>'Feuille 1 (2)'!C14/100</f>
        <v>3.7252999999999998</v>
      </c>
      <c r="E14" s="44">
        <f>'Feuille 1 (2)'!D14/100</f>
        <v>3.0831</v>
      </c>
      <c r="F14" s="44">
        <f>'Feuille 1 (2)'!E14/100</f>
        <v>1.8634999999999999</v>
      </c>
      <c r="G14" s="44">
        <f>'Feuille 1 (2)'!F14/100</f>
        <v>1.5738999999999999</v>
      </c>
      <c r="H14" s="44">
        <f>'Feuille 1 (2)'!G14/100</f>
        <v>3.3536000000000001</v>
      </c>
      <c r="I14" s="44">
        <f>'Feuille 1 (2)'!H14/100</f>
        <v>3.3727999999999998</v>
      </c>
      <c r="J14" s="44">
        <f>'Feuille 1 (2)'!I14/100</f>
        <v>3.2631999999999999</v>
      </c>
      <c r="K14" s="44">
        <f>'Feuille 1 (2)'!J14/100</f>
        <v>3.7892999999999999</v>
      </c>
      <c r="L14" s="45">
        <f>'Feuille 1 (2)'!K14/100</f>
        <v>3.2656999999999998</v>
      </c>
    </row>
    <row r="15" spans="2:12" ht="20.100000000000001" customHeight="1">
      <c r="B15" s="34" t="s">
        <v>36</v>
      </c>
      <c r="C15" s="43">
        <f>'Feuille 1 (2)'!B15/100</f>
        <v>1.7163999999999999</v>
      </c>
      <c r="D15" s="44">
        <f>'Feuille 1 (2)'!C15/100</f>
        <v>1.5530999999999999</v>
      </c>
      <c r="E15" s="44">
        <f>'Feuille 1 (2)'!D15/100</f>
        <v>1.2577</v>
      </c>
      <c r="F15" s="44">
        <f>'Feuille 1 (2)'!E15/100</f>
        <v>1.0834999999999999</v>
      </c>
      <c r="G15" s="44">
        <f>'Feuille 1 (2)'!F15/100</f>
        <v>1.0859999999999999</v>
      </c>
      <c r="H15" s="44">
        <f>'Feuille 1 (2)'!G15/100</f>
        <v>1.1804000000000001</v>
      </c>
      <c r="I15" s="44">
        <f>'Feuille 1 (2)'!H15/100</f>
        <v>1.0166999999999999</v>
      </c>
      <c r="J15" s="44">
        <f>'Feuille 1 (2)'!I15/100</f>
        <v>0.74239999999999995</v>
      </c>
      <c r="K15" s="44">
        <f>'Feuille 1 (2)'!J15/100</f>
        <v>0.43240000000000001</v>
      </c>
      <c r="L15" s="45">
        <f>'Feuille 1 (2)'!K15/100</f>
        <v>-0.21780000000000002</v>
      </c>
    </row>
    <row r="16" spans="2:12" ht="20.100000000000001" customHeight="1">
      <c r="B16" s="34" t="s">
        <v>37</v>
      </c>
      <c r="C16" s="43">
        <f>'Feuille 1 (2)'!B16/100</f>
        <v>3.1713999999999998</v>
      </c>
      <c r="D16" s="44">
        <f>'Feuille 1 (2)'!C16/100</f>
        <v>2.9182999999999999</v>
      </c>
      <c r="E16" s="44">
        <f>'Feuille 1 (2)'!D16/100</f>
        <v>2.1072000000000002</v>
      </c>
      <c r="F16" s="44">
        <f>'Feuille 1 (2)'!E16/100</f>
        <v>2.0440999999999998</v>
      </c>
      <c r="G16" s="44">
        <f>'Feuille 1 (2)'!F16/100</f>
        <v>3.9292000000000002</v>
      </c>
      <c r="H16" s="44">
        <f>'Feuille 1 (2)'!G16/100</f>
        <v>2.7450000000000001</v>
      </c>
      <c r="I16" s="44">
        <f>'Feuille 1 (2)'!H16/100</f>
        <v>2.2802000000000002</v>
      </c>
      <c r="J16" s="44">
        <f>'Feuille 1 (2)'!I16/100</f>
        <v>2.4619999999999997</v>
      </c>
      <c r="K16" s="44">
        <f>'Feuille 1 (2)'!J16/100</f>
        <v>2.5710999999999999</v>
      </c>
      <c r="L16" s="45">
        <f>'Feuille 1 (2)'!K16/100</f>
        <v>2.4452000000000003</v>
      </c>
    </row>
    <row r="17" spans="2:12" ht="20.100000000000001" customHeight="1">
      <c r="B17" s="34" t="s">
        <v>38</v>
      </c>
      <c r="C17" s="43">
        <f>'Feuille 1 (2)'!B17/100</f>
        <v>5.2440999999999995</v>
      </c>
      <c r="D17" s="44">
        <f>'Feuille 1 (2)'!C17/100</f>
        <v>4.0192000000000005</v>
      </c>
      <c r="E17" s="44">
        <f>'Feuille 1 (2)'!D17/100</f>
        <v>3.7231999999999998</v>
      </c>
      <c r="F17" s="44">
        <f>'Feuille 1 (2)'!E17/100</f>
        <v>6.3678999999999997</v>
      </c>
      <c r="G17" s="44">
        <f>'Feuille 1 (2)'!F17/100</f>
        <v>7.1657000000000002</v>
      </c>
      <c r="H17" s="44">
        <f>'Feuille 1 (2)'!G17/100</f>
        <v>9.7370999999999999</v>
      </c>
      <c r="I17" s="44">
        <f>'Feuille 1 (2)'!H17/100</f>
        <v>6.3250000000000002</v>
      </c>
      <c r="J17" s="44">
        <f>'Feuille 1 (2)'!I17/100</f>
        <v>5.7334000000000005</v>
      </c>
      <c r="K17" s="44">
        <f>'Feuille 1 (2)'!J17/100</f>
        <v>5.4285000000000005</v>
      </c>
      <c r="L17" s="45">
        <f>'Feuille 1 (2)'!K17/100</f>
        <v>6.4314</v>
      </c>
    </row>
    <row r="18" spans="2:12" ht="20.100000000000001" customHeight="1">
      <c r="B18" s="34" t="s">
        <v>39</v>
      </c>
      <c r="C18" s="43">
        <f>'Feuille 1 (2)'!B18/100</f>
        <v>7.1240999999999994</v>
      </c>
      <c r="D18" s="44">
        <f>'Feuille 1 (2)'!C18/100</f>
        <v>6.1317999999999993</v>
      </c>
      <c r="E18" s="44">
        <f>'Feuille 1 (2)'!D18/100</f>
        <v>4.8986999999999998</v>
      </c>
      <c r="F18" s="44">
        <f>'Feuille 1 (2)'!E18/100</f>
        <v>4.5597000000000003</v>
      </c>
      <c r="G18" s="44">
        <f>'Feuille 1 (2)'!F18/100</f>
        <v>4.0774999999999997</v>
      </c>
      <c r="H18" s="44">
        <f>'Feuille 1 (2)'!G18/100</f>
        <v>3.3243</v>
      </c>
      <c r="I18" s="44">
        <f>'Feuille 1 (2)'!H18/100</f>
        <v>2.8975999999999997</v>
      </c>
      <c r="J18" s="44">
        <f>'Feuille 1 (2)'!I18/100</f>
        <v>2.5580000000000003</v>
      </c>
      <c r="K18" s="44">
        <f>'Feuille 1 (2)'!J18/100</f>
        <v>2.3662000000000001</v>
      </c>
      <c r="L18" s="45">
        <f>'Feuille 1 (2)'!K18/100</f>
        <v>3.4062999999999999</v>
      </c>
    </row>
    <row r="19" spans="2:12" ht="20.100000000000001" customHeight="1">
      <c r="B19" s="35" t="s">
        <v>40</v>
      </c>
      <c r="C19" s="46">
        <f>'Feuille 1 (2)'!B19/100</f>
        <v>3.8458999999999999</v>
      </c>
      <c r="D19" s="47">
        <f>'Feuille 1 (2)'!C19/100</f>
        <v>4.6443000000000003</v>
      </c>
      <c r="E19" s="47">
        <f>'Feuille 1 (2)'!D19/100</f>
        <v>4.6017000000000001</v>
      </c>
      <c r="F19" s="47">
        <f>'Feuille 1 (2)'!E19/100</f>
        <v>4.5316999999999998</v>
      </c>
      <c r="G19" s="47">
        <f>'Feuille 1 (2)'!F19/100</f>
        <v>3.7589999999999999</v>
      </c>
      <c r="H19" s="47">
        <f>'Feuille 1 (2)'!G19/100</f>
        <v>3.6579000000000002</v>
      </c>
      <c r="I19" s="47">
        <f>'Feuille 1 (2)'!H19/100</f>
        <v>3.9627999999999997</v>
      </c>
      <c r="J19" s="47">
        <f>'Feuille 1 (2)'!I19/100</f>
        <v>3.7765</v>
      </c>
      <c r="K19" s="47">
        <f>'Feuille 1 (2)'!J19/100</f>
        <v>3.4307999999999996</v>
      </c>
      <c r="L19" s="48">
        <f>'Feuille 1 (2)'!K19/100</f>
        <v>5.8797000000000006</v>
      </c>
    </row>
    <row r="20" spans="2:12" ht="20.100000000000001" customHeight="1">
      <c r="B20" s="34" t="s">
        <v>42</v>
      </c>
      <c r="C20" s="43">
        <f>'Feuille 1 (2)'!B20/100</f>
        <v>7.0914000000000001</v>
      </c>
      <c r="D20" s="44">
        <f>'Feuille 1 (2)'!C20/100</f>
        <v>8.9101999999999997</v>
      </c>
      <c r="E20" s="44">
        <f>'Feuille 1 (2)'!D20/100</f>
        <v>8.4083000000000006</v>
      </c>
      <c r="F20" s="44">
        <f>'Feuille 1 (2)'!E20/100</f>
        <v>7.7754999999999992</v>
      </c>
      <c r="G20" s="44">
        <f>'Feuille 1 (2)'!F20/100</f>
        <v>7.0009000000000006</v>
      </c>
      <c r="H20" s="44">
        <f>'Feuille 1 (2)'!G20/100</f>
        <v>5.1327999999999996</v>
      </c>
      <c r="I20" s="44">
        <f>'Feuille 1 (2)'!H20/100</f>
        <v>4.5222000000000007</v>
      </c>
      <c r="J20" s="44">
        <f>'Feuille 1 (2)'!I20/100</f>
        <v>4.3611000000000004</v>
      </c>
      <c r="K20" s="44">
        <f>'Feuille 1 (2)'!J20/100</f>
        <v>4.1235999999999997</v>
      </c>
      <c r="L20" s="45">
        <f>'Feuille 1 (2)'!K20/100</f>
        <v>5.0975000000000001</v>
      </c>
    </row>
    <row r="21" spans="2:12" ht="20.100000000000001" customHeight="1">
      <c r="B21" s="34" t="s">
        <v>49</v>
      </c>
      <c r="C21" s="43">
        <f>'Feuille 1 (2)'!B23/100</f>
        <v>2.3519999999999999</v>
      </c>
      <c r="D21" s="44">
        <f>'Feuille 1 (2)'!C23/100</f>
        <v>2.3422000000000001</v>
      </c>
      <c r="E21" s="44">
        <f>'Feuille 1 (2)'!D23/100</f>
        <v>2.5442</v>
      </c>
      <c r="F21" s="44">
        <f>'Feuille 1 (2)'!E23/100</f>
        <v>2.7898000000000001</v>
      </c>
      <c r="G21" s="44">
        <f>'Feuille 1 (2)'!F23/100</f>
        <v>2.0405000000000002</v>
      </c>
      <c r="H21" s="44">
        <f>'Feuille 1 (2)'!G23/100</f>
        <v>1.9393</v>
      </c>
      <c r="I21" s="44">
        <f>'Feuille 1 (2)'!H23/100</f>
        <v>1.5109000000000001</v>
      </c>
      <c r="J21" s="44">
        <f>'Feuille 1 (2)'!I23/100</f>
        <v>1.2758</v>
      </c>
      <c r="K21" s="44">
        <f>'Feuille 1 (2)'!J23/100</f>
        <v>1.1157999999999999</v>
      </c>
      <c r="L21" s="45">
        <f>'Feuille 1 (2)'!K23/100</f>
        <v>0.92599999999999993</v>
      </c>
    </row>
    <row r="22" spans="2:12" ht="20.100000000000001" customHeight="1">
      <c r="B22" s="34" t="s">
        <v>50</v>
      </c>
      <c r="C22" s="43">
        <f>'Feuille 1 (2)'!B24/100</f>
        <v>2.9686000000000003</v>
      </c>
      <c r="D22" s="44">
        <f>'Feuille 1 (2)'!C24/100</f>
        <v>3.1274999999999999</v>
      </c>
      <c r="E22" s="44">
        <f>'Feuille 1 (2)'!D24/100</f>
        <v>3.2298</v>
      </c>
      <c r="F22" s="44">
        <f>'Feuille 1 (2)'!E24/100</f>
        <v>3.1120999999999999</v>
      </c>
      <c r="G22" s="44">
        <f>'Feuille 1 (2)'!F24/100</f>
        <v>3.1358999999999999</v>
      </c>
      <c r="H22" s="44">
        <f>'Feuille 1 (2)'!G24/100</f>
        <v>2.5399000000000003</v>
      </c>
      <c r="I22" s="44">
        <f>'Feuille 1 (2)'!H24/100</f>
        <v>2.6825000000000001</v>
      </c>
      <c r="J22" s="44">
        <f>'Feuille 1 (2)'!I24/100</f>
        <v>2.7776999999999998</v>
      </c>
      <c r="K22" s="44">
        <f>'Feuille 1 (2)'!J24/100</f>
        <v>2.8966000000000003</v>
      </c>
      <c r="L22" s="45">
        <f>'Feuille 1 (2)'!K24/100</f>
        <v>3.3144</v>
      </c>
    </row>
    <row r="23" spans="2:12" ht="20.100000000000001" customHeight="1">
      <c r="B23" s="34" t="s">
        <v>51</v>
      </c>
      <c r="C23" s="43">
        <f>'Feuille 1 (2)'!B25/100</f>
        <v>1.506</v>
      </c>
      <c r="D23" s="44">
        <f>'Feuille 1 (2)'!C25/100</f>
        <v>1.7744</v>
      </c>
      <c r="E23" s="44">
        <f>'Feuille 1 (2)'!D25/100</f>
        <v>1.8041999999999998</v>
      </c>
      <c r="F23" s="44">
        <f>'Feuille 1 (2)'!E25/100</f>
        <v>1.8409</v>
      </c>
      <c r="G23" s="44">
        <f>'Feuille 1 (2)'!F25/100</f>
        <v>1.7288999999999999</v>
      </c>
      <c r="H23" s="44">
        <f>'Feuille 1 (2)'!G25/100</f>
        <v>1.9879</v>
      </c>
      <c r="I23" s="44">
        <f>'Feuille 1 (2)'!H25/100</f>
        <v>1.9419</v>
      </c>
      <c r="J23" s="44">
        <f>'Feuille 1 (2)'!I25/100</f>
        <v>2.0177</v>
      </c>
      <c r="K23" s="44">
        <f>'Feuille 1 (2)'!J25/100</f>
        <v>1.7509000000000001</v>
      </c>
      <c r="L23" s="45">
        <f>'Feuille 1 (2)'!K25/100</f>
        <v>1.5199</v>
      </c>
    </row>
    <row r="24" spans="2:12" ht="20.100000000000001" customHeight="1">
      <c r="B24" s="34" t="s">
        <v>52</v>
      </c>
      <c r="C24" s="43">
        <f>'Feuille 1 (2)'!B26/100</f>
        <v>8.9082000000000008</v>
      </c>
      <c r="D24" s="44">
        <f>'Feuille 1 (2)'!C26/100</f>
        <v>8.3146000000000004</v>
      </c>
      <c r="E24" s="44">
        <f>'Feuille 1 (2)'!D26/100</f>
        <v>7.3399000000000001</v>
      </c>
      <c r="F24" s="44">
        <f>'Feuille 1 (2)'!E26/100</f>
        <v>6.3399000000000001</v>
      </c>
      <c r="G24" s="44">
        <f>'Feuille 1 (2)'!F26/100</f>
        <v>5.7255999999999991</v>
      </c>
      <c r="H24" s="44">
        <f>'Feuille 1 (2)'!G26/100</f>
        <v>5.1290999999999993</v>
      </c>
      <c r="I24" s="44">
        <f>'Feuille 1 (2)'!H26/100</f>
        <v>4.8407999999999998</v>
      </c>
      <c r="J24" s="44">
        <f>'Feuille 1 (2)'!I26/100</f>
        <v>5.0408999999999997</v>
      </c>
      <c r="K24" s="44">
        <f>'Feuille 1 (2)'!J26/100</f>
        <v>5.1017999999999999</v>
      </c>
      <c r="L24" s="45">
        <f>'Feuille 1 (2)'!K26/100</f>
        <v>6.6205999999999996</v>
      </c>
    </row>
    <row r="25" spans="2:12" ht="20.100000000000001" customHeight="1">
      <c r="B25" s="34" t="s">
        <v>56</v>
      </c>
      <c r="C25" s="43">
        <f>'Feuille 1 (2)'!B27/100</f>
        <v>4.7193000000000005</v>
      </c>
      <c r="D25" s="44">
        <f>'Feuille 1 (2)'!C27/100</f>
        <v>5.0030999999999999</v>
      </c>
      <c r="E25" s="44">
        <f>'Feuille 1 (2)'!D27/100</f>
        <v>5.6346000000000007</v>
      </c>
      <c r="F25" s="44">
        <f>'Feuille 1 (2)'!E27/100</f>
        <v>4.7187000000000001</v>
      </c>
      <c r="G25" s="44">
        <f>'Feuille 1 (2)'!F27/100</f>
        <v>4.1867999999999999</v>
      </c>
      <c r="H25" s="44">
        <f>'Feuille 1 (2)'!G27/100</f>
        <v>3.5895999999999999</v>
      </c>
      <c r="I25" s="44">
        <f>'Feuille 1 (2)'!H27/100</f>
        <v>3.1957999999999998</v>
      </c>
      <c r="J25" s="44">
        <f>'Feuille 1 (2)'!I27/100</f>
        <v>3.1513</v>
      </c>
      <c r="K25" s="44">
        <f>'Feuille 1 (2)'!J27/100</f>
        <v>2.8005</v>
      </c>
      <c r="L25" s="45">
        <f>'Feuille 1 (2)'!K27/100</f>
        <v>2.8897000000000004</v>
      </c>
    </row>
    <row r="26" spans="2:12" ht="20.100000000000001" customHeight="1">
      <c r="B26" s="34" t="s">
        <v>57</v>
      </c>
      <c r="C26" s="43">
        <f>'Feuille 1 (2)'!B28/100</f>
        <v>3.4874999999999998</v>
      </c>
      <c r="D26" s="44">
        <f>'Feuille 1 (2)'!C28/100</f>
        <v>3.9537</v>
      </c>
      <c r="E26" s="44">
        <f>'Feuille 1 (2)'!D28/100</f>
        <v>3.6682999999999999</v>
      </c>
      <c r="F26" s="44">
        <f>'Feuille 1 (2)'!E28/100</f>
        <v>3.4676</v>
      </c>
      <c r="G26" s="44">
        <f>'Feuille 1 (2)'!F28/100</f>
        <v>3.2130999999999998</v>
      </c>
      <c r="H26" s="44">
        <f>'Feuille 1 (2)'!G28/100</f>
        <v>3.4402999999999997</v>
      </c>
      <c r="I26" s="44">
        <f>'Feuille 1 (2)'!H28/100</f>
        <v>3.1738999999999997</v>
      </c>
      <c r="J26" s="44">
        <f>'Feuille 1 (2)'!I28/100</f>
        <v>3.2050000000000001</v>
      </c>
      <c r="K26" s="44">
        <f>'Feuille 1 (2)'!J28/100</f>
        <v>3.0027999999999997</v>
      </c>
      <c r="L26" s="45">
        <f>'Feuille 1 (2)'!K28/100</f>
        <v>3.5068999999999999</v>
      </c>
    </row>
    <row r="27" spans="2:12" ht="20.100000000000001" customHeight="1">
      <c r="B27" s="36" t="s">
        <v>62</v>
      </c>
      <c r="C27" s="49">
        <f>'Feuille 1 (2)'!B29/100</f>
        <v>3.1762000000000001</v>
      </c>
      <c r="D27" s="50">
        <f>'Feuille 1 (2)'!C29/100</f>
        <v>3.5257999999999998</v>
      </c>
      <c r="E27" s="50">
        <f>'Feuille 1 (2)'!D29/100</f>
        <v>3.1129000000000002</v>
      </c>
      <c r="F27" s="50">
        <f>'Feuille 1 (2)'!E29/100</f>
        <v>2.4051</v>
      </c>
      <c r="G27" s="50">
        <f>'Feuille 1 (2)'!F29/100</f>
        <v>2.3706</v>
      </c>
      <c r="H27" s="50">
        <f>'Feuille 1 (2)'!G29/100</f>
        <v>2.3986999999999998</v>
      </c>
      <c r="I27" s="50">
        <f>'Feuille 1 (2)'!H29/100</f>
        <v>2.0005000000000002</v>
      </c>
      <c r="J27" s="50">
        <f>'Feuille 1 (2)'!I29/100</f>
        <v>1.7747999999999999</v>
      </c>
      <c r="K27" s="50">
        <f>'Feuille 1 (2)'!J29/100</f>
        <v>1.6247999999999998</v>
      </c>
      <c r="L27" s="51"/>
    </row>
    <row r="28" spans="2:12" ht="15">
      <c r="B28" s="52" t="s">
        <v>99</v>
      </c>
    </row>
    <row r="29" spans="2:12" ht="15">
      <c r="B29" s="1" t="s">
        <v>89</v>
      </c>
    </row>
    <row r="30" spans="2:12" ht="15">
      <c r="B30" s="1" t="s">
        <v>93</v>
      </c>
    </row>
    <row r="31" spans="2:12" ht="15">
      <c r="B31" s="1" t="s">
        <v>88</v>
      </c>
    </row>
    <row r="32" spans="2:12" ht="15">
      <c r="B32" s="1" t="s">
        <v>90</v>
      </c>
    </row>
    <row r="33" spans="2:2" ht="15">
      <c r="B33" s="1"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Sommaire</vt:lpstr>
      <vt:lpstr>Structure</vt:lpstr>
      <vt:lpstr>Feuille 1</vt:lpstr>
      <vt:lpstr>Feuille 1 (2)</vt:lpstr>
      <vt:lpstr>publié</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2022-01-28T15:13:33Z</dcterms:created>
  <dcterms:modified xsi:type="dcterms:W3CDTF">2022-01-29T12:09:51Z</dcterms:modified>
</cp:coreProperties>
</file>